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1"/>
  </bookViews>
  <sheets>
    <sheet name="УсіТ_1" sheetId="1" state="hidden" r:id="rId1"/>
    <sheet name="Додаток1" sheetId="2" r:id="rId2"/>
  </sheets>
  <definedNames>
    <definedName name="_xlnm._FilterDatabase" localSheetId="1" hidden="1">'Додаток1'!$A$10:$P$51</definedName>
    <definedName name="_xlnm._FilterDatabase" localSheetId="0" hidden="1">'УсіТ_1'!$A$9:$AU$51</definedName>
    <definedName name="_xlnm.Print_Area" localSheetId="1">'Додаток1'!$A$1:$Q$61</definedName>
  </definedNames>
  <calcPr fullCalcOnLoad="1"/>
</workbook>
</file>

<file path=xl/sharedStrings.xml><?xml version="1.0" encoding="utf-8"?>
<sst xmlns="http://schemas.openxmlformats.org/spreadsheetml/2006/main" count="308" uniqueCount="116">
  <si>
    <t>на послуги з утримання будинків і споруд та прибудинкових територій</t>
  </si>
  <si>
    <t>по СГКП ЖЕК-2</t>
  </si>
  <si>
    <t>Розраховані на 01.02.2018</t>
  </si>
  <si>
    <t>Будинок</t>
  </si>
  <si>
    <t>Перемоги, 85</t>
  </si>
  <si>
    <t>Перемоги, 87</t>
  </si>
  <si>
    <t>вул. Миру, 56</t>
  </si>
  <si>
    <t>вул. Миру, 54</t>
  </si>
  <si>
    <t>вул. Миру, 60</t>
  </si>
  <si>
    <t>вул. Миру, 1</t>
  </si>
  <si>
    <t>вул. Миру, 10</t>
  </si>
  <si>
    <t>вул. Миру, 19</t>
  </si>
  <si>
    <t>вул. Миру, 2</t>
  </si>
  <si>
    <t>вул. Миру, 26</t>
  </si>
  <si>
    <t>вул. Миру, 3</t>
  </si>
  <si>
    <t>вул. Миру, 30</t>
  </si>
  <si>
    <t>вул. Миру, 31</t>
  </si>
  <si>
    <t>вул. Миру, 32</t>
  </si>
  <si>
    <t>вул. Миру, 33</t>
  </si>
  <si>
    <t>вул. Миру, 35</t>
  </si>
  <si>
    <t>вул. Миру, 36</t>
  </si>
  <si>
    <t>вул. Миру, 37</t>
  </si>
  <si>
    <t>вул. Миру, 4</t>
  </si>
  <si>
    <t>вул. Миру, 41</t>
  </si>
  <si>
    <t>вул. Миру, 6</t>
  </si>
  <si>
    <t>вул. Миру, 7</t>
  </si>
  <si>
    <t>вул. Миру, 8</t>
  </si>
  <si>
    <t>вул. Миру, 9</t>
  </si>
  <si>
    <t>вул. Миру, 11</t>
  </si>
  <si>
    <t>вул. Миру, 24</t>
  </si>
  <si>
    <t>вул. Миру, 28</t>
  </si>
  <si>
    <t>вул. Миру, 45</t>
  </si>
  <si>
    <t>Всього: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</si>
  <si>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</si>
  <si>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</si>
  <si>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</si>
  <si>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</si>
  <si>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</si>
  <si>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</si>
  <si>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</si>
  <si>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</si>
  <si>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</si>
  <si>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</si>
  <si>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</si>
  <si>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</si>
  <si>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</si>
  <si>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</si>
  <si>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</si>
  <si>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</si>
  <si>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</si>
  <si>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</si>
  <si>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</si>
  <si>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</si>
  <si>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</si>
  <si>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</si>
  <si>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</si>
  <si>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</si>
  <si>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</si>
  <si>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</si>
  <si>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</si>
  <si>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</si>
  <si>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</si>
  <si>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</si>
  <si>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</si>
  <si>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</si>
  <si>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</si>
  <si>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</si>
  <si>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</si>
  <si>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</si>
  <si>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</si>
  <si>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</si>
  <si>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</si>
  <si>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</si>
  <si>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Поверхів</t>
  </si>
  <si>
    <t>Загальна площа</t>
  </si>
  <si>
    <t>м кв.</t>
  </si>
  <si>
    <t>Площа першого поверху</t>
  </si>
  <si>
    <t>Собівартість з ПДВ</t>
  </si>
  <si>
    <t>грн</t>
  </si>
  <si>
    <t>Тариф для квартир першого поверху</t>
  </si>
  <si>
    <t>грн./м кв</t>
  </si>
  <si>
    <t>Тариф для квартир другого і вище поверхів</t>
  </si>
  <si>
    <t>грн.</t>
  </si>
  <si>
    <t>Тариф</t>
  </si>
  <si>
    <t>Площа</t>
  </si>
  <si>
    <t>м кв</t>
  </si>
  <si>
    <t>22. Очищення неканалізаційних люків</t>
  </si>
  <si>
    <t>23. Інші витрати та показники</t>
  </si>
  <si>
    <t>Затишна, 106</t>
  </si>
  <si>
    <t>Затишна, 108</t>
  </si>
  <si>
    <t>Затишна, 112</t>
  </si>
  <si>
    <t>Затишна, 113</t>
  </si>
  <si>
    <t>Затишна, 114</t>
  </si>
  <si>
    <t>Затишна, 115</t>
  </si>
  <si>
    <t>Затишна, 117</t>
  </si>
  <si>
    <t>Затишна, 119</t>
  </si>
  <si>
    <t>П.Тичини, 116</t>
  </si>
  <si>
    <t>П.Тичини, 118</t>
  </si>
  <si>
    <t>П.Тичини, 120</t>
  </si>
  <si>
    <t>Затишна , 121</t>
  </si>
  <si>
    <t>2. Технічне обслуговування ліфтів</t>
  </si>
  <si>
    <t>1. Прибирання прибудинкової території</t>
  </si>
  <si>
    <t>3. Технічне обслуговування внутнішньобудинкових систем тепло-, водопостачання,
водовідведення і зливної каналізації, несучих та захисних конструкцій, столярних виробів.</t>
  </si>
  <si>
    <t>4. Дератизація</t>
  </si>
  <si>
    <t>5. Дезінсекція</t>
  </si>
  <si>
    <t>6. Обслуговування димовентиляційних каналів</t>
  </si>
  <si>
    <t>8. Електропостачання для ліфтів</t>
  </si>
  <si>
    <t xml:space="preserve"> ТАРИФИ на усі будинки</t>
  </si>
  <si>
    <t>Додаток1</t>
  </si>
  <si>
    <t>7. Поточний ремонт внутрішньобудинкових систем водопостачання . Водовідведення та зливової каналізації.</t>
  </si>
  <si>
    <t>Тарифи на послуги з утримання будинків і споруд та прибудинкових територій 
Синельниківському міському комунальному підприємству "Житлово-експлуатаційна контора-2"</t>
  </si>
  <si>
    <t>3. Технічне обслуговування внутнішньобудинкових систем тепло-, водопостачання,
водовідведення і зливної каналізації</t>
  </si>
  <si>
    <t>№ договору</t>
  </si>
  <si>
    <t>Додаток 2</t>
  </si>
  <si>
    <t>до оголошення</t>
  </si>
  <si>
    <t xml:space="preserve">Начальник управління ЖКГ
та комунальної власності                                                                                                А.А.РОМАНОВСЬКИХ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</si>
</sst>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sz val="8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5" fillId="32" borderId="0" applyNumberFormat="0" applyBorder="0" applyAlignment="0" applyProtection="0"/>
  </cellStyleXfs>
  <cellXfs count="44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2" fontId="1" fillId="0" borderId="15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/>
      <protection/>
    </xf>
    <xf numFmtId="2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>
      <alignment vertical="center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Alignment="1">
      <alignment vertical="center"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1"/>
  <sheetViews>
    <sheetView showGridLines="0" zoomScalePageLayoutView="0" workbookViewId="0" topLeftCell="A1">
      <selection activeCell="C11" sqref="C11"/>
    </sheetView>
  </sheetViews>
  <sheetFormatPr defaultColWidth="11.421875" defaultRowHeight="10.5"/>
  <cols>
    <col min="1" max="1" width="25.7109375" style="17" customWidth="1"/>
    <col min="2" max="39" width="10.7109375" style="17" customWidth="1"/>
    <col min="40" max="41" width="0.13671875" style="0" hidden="1" customWidth="1"/>
    <col min="42" max="43" width="11.421875" style="0" hidden="1" customWidth="1"/>
    <col min="44" max="44" width="0.13671875" style="0" hidden="1" customWidth="1"/>
    <col min="45" max="46" width="11.421875" style="0" hidden="1" customWidth="1"/>
    <col min="47" max="16384" width="11.421875" style="17" customWidth="1"/>
  </cols>
  <sheetData>
    <row r="2" spans="1:3" ht="12" customHeight="1">
      <c r="A2" s="32" t="s">
        <v>107</v>
      </c>
      <c r="B2" s="33"/>
      <c r="C2" s="33"/>
    </row>
    <row r="3" spans="1:14" ht="12">
      <c r="A3" s="34" t="s">
        <v>0</v>
      </c>
      <c r="B3" s="33"/>
      <c r="C3" s="33"/>
      <c r="N3" s="17" t="s">
        <v>108</v>
      </c>
    </row>
    <row r="4" spans="1:3" ht="12">
      <c r="A4" s="33" t="s">
        <v>1</v>
      </c>
      <c r="B4" s="33"/>
      <c r="C4" s="33"/>
    </row>
    <row r="5" spans="1:3" ht="12">
      <c r="A5" s="34" t="s">
        <v>2</v>
      </c>
      <c r="B5" s="33"/>
      <c r="C5" s="33"/>
    </row>
    <row r="6" spans="1:46" ht="0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6"/>
      <c r="AO6" s="1"/>
      <c r="AP6" s="1"/>
      <c r="AQ6" s="1"/>
      <c r="AR6" s="1"/>
      <c r="AS6" s="1"/>
      <c r="AT6" s="1"/>
    </row>
    <row r="7" spans="1:47" ht="149.25" customHeight="1" thickBot="1">
      <c r="A7" s="35" t="s">
        <v>3</v>
      </c>
      <c r="B7" s="30" t="s">
        <v>74</v>
      </c>
      <c r="C7" s="30" t="s">
        <v>76</v>
      </c>
      <c r="D7" s="30" t="s">
        <v>77</v>
      </c>
      <c r="E7" s="30" t="s">
        <v>79</v>
      </c>
      <c r="F7" s="30" t="s">
        <v>81</v>
      </c>
      <c r="G7" s="13"/>
      <c r="H7" s="30" t="s">
        <v>101</v>
      </c>
      <c r="I7" s="30"/>
      <c r="J7" s="30"/>
      <c r="K7" s="14"/>
      <c r="L7" s="14"/>
      <c r="M7" s="30" t="s">
        <v>100</v>
      </c>
      <c r="N7" s="30"/>
      <c r="O7" s="30"/>
      <c r="P7" s="14"/>
      <c r="Q7" s="30" t="s">
        <v>102</v>
      </c>
      <c r="R7" s="30"/>
      <c r="S7" s="30"/>
      <c r="T7" s="30" t="s">
        <v>103</v>
      </c>
      <c r="U7" s="30"/>
      <c r="V7" s="30"/>
      <c r="W7" s="30" t="s">
        <v>104</v>
      </c>
      <c r="X7" s="30"/>
      <c r="Y7" s="30"/>
      <c r="Z7" s="30" t="s">
        <v>105</v>
      </c>
      <c r="AA7" s="30"/>
      <c r="AB7" s="30"/>
      <c r="AC7" s="14"/>
      <c r="AD7" s="30" t="s">
        <v>109</v>
      </c>
      <c r="AE7" s="30"/>
      <c r="AF7" s="30"/>
      <c r="AG7" s="14"/>
      <c r="AH7" s="14"/>
      <c r="AI7" s="14"/>
      <c r="AJ7" s="14"/>
      <c r="AK7" s="14"/>
      <c r="AL7" s="30" t="s">
        <v>106</v>
      </c>
      <c r="AM7" s="30"/>
      <c r="AN7" s="30"/>
      <c r="AO7" s="31" t="s">
        <v>86</v>
      </c>
      <c r="AP7" s="29"/>
      <c r="AQ7" s="29"/>
      <c r="AR7" s="29" t="s">
        <v>87</v>
      </c>
      <c r="AS7" s="29"/>
      <c r="AT7" s="29"/>
      <c r="AU7" s="19"/>
    </row>
    <row r="8" spans="1:47" ht="30" customHeight="1" thickBot="1">
      <c r="A8" s="35"/>
      <c r="B8" s="30"/>
      <c r="C8" s="30"/>
      <c r="D8" s="30"/>
      <c r="E8" s="30"/>
      <c r="F8" s="30"/>
      <c r="G8" s="13" t="s">
        <v>84</v>
      </c>
      <c r="H8" s="13" t="s">
        <v>77</v>
      </c>
      <c r="I8" s="13" t="s">
        <v>83</v>
      </c>
      <c r="J8" s="13" t="s">
        <v>84</v>
      </c>
      <c r="K8" s="13" t="s">
        <v>84</v>
      </c>
      <c r="L8" s="13" t="s">
        <v>84</v>
      </c>
      <c r="M8" s="13" t="s">
        <v>77</v>
      </c>
      <c r="N8" s="13" t="s">
        <v>83</v>
      </c>
      <c r="O8" s="13" t="s">
        <v>84</v>
      </c>
      <c r="P8" s="13" t="s">
        <v>84</v>
      </c>
      <c r="Q8" s="13" t="s">
        <v>77</v>
      </c>
      <c r="R8" s="13" t="s">
        <v>83</v>
      </c>
      <c r="S8" s="13" t="s">
        <v>84</v>
      </c>
      <c r="T8" s="13" t="s">
        <v>77</v>
      </c>
      <c r="U8" s="13" t="s">
        <v>83</v>
      </c>
      <c r="V8" s="13" t="s">
        <v>84</v>
      </c>
      <c r="W8" s="13" t="s">
        <v>77</v>
      </c>
      <c r="X8" s="13" t="s">
        <v>83</v>
      </c>
      <c r="Y8" s="13" t="s">
        <v>84</v>
      </c>
      <c r="Z8" s="13" t="s">
        <v>77</v>
      </c>
      <c r="AA8" s="13" t="s">
        <v>83</v>
      </c>
      <c r="AB8" s="13" t="s">
        <v>84</v>
      </c>
      <c r="AC8" s="13" t="s">
        <v>84</v>
      </c>
      <c r="AD8" s="13" t="s">
        <v>77</v>
      </c>
      <c r="AE8" s="13" t="s">
        <v>83</v>
      </c>
      <c r="AF8" s="13" t="s">
        <v>84</v>
      </c>
      <c r="AG8" s="13" t="s">
        <v>84</v>
      </c>
      <c r="AH8" s="13" t="s">
        <v>84</v>
      </c>
      <c r="AI8" s="13" t="s">
        <v>84</v>
      </c>
      <c r="AJ8" s="13" t="s">
        <v>84</v>
      </c>
      <c r="AK8" s="13" t="s">
        <v>84</v>
      </c>
      <c r="AL8" s="13" t="s">
        <v>77</v>
      </c>
      <c r="AM8" s="13" t="s">
        <v>83</v>
      </c>
      <c r="AN8" s="13" t="s">
        <v>84</v>
      </c>
      <c r="AO8" s="10" t="s">
        <v>77</v>
      </c>
      <c r="AP8" s="2" t="s">
        <v>83</v>
      </c>
      <c r="AQ8" s="2" t="s">
        <v>84</v>
      </c>
      <c r="AR8" s="2" t="s">
        <v>77</v>
      </c>
      <c r="AS8" s="2" t="s">
        <v>83</v>
      </c>
      <c r="AT8" s="2" t="s">
        <v>84</v>
      </c>
      <c r="AU8" s="19"/>
    </row>
    <row r="9" spans="1:47" ht="24" customHeight="1" thickBot="1">
      <c r="A9" s="35"/>
      <c r="B9" s="13" t="s">
        <v>75</v>
      </c>
      <c r="C9" s="13" t="s">
        <v>75</v>
      </c>
      <c r="D9" s="13" t="s">
        <v>78</v>
      </c>
      <c r="E9" s="13" t="s">
        <v>80</v>
      </c>
      <c r="F9" s="13" t="s">
        <v>80</v>
      </c>
      <c r="G9" s="13" t="s">
        <v>85</v>
      </c>
      <c r="H9" s="13" t="s">
        <v>82</v>
      </c>
      <c r="I9" s="13" t="s">
        <v>80</v>
      </c>
      <c r="J9" s="13" t="s">
        <v>85</v>
      </c>
      <c r="K9" s="13" t="s">
        <v>85</v>
      </c>
      <c r="L9" s="13" t="s">
        <v>85</v>
      </c>
      <c r="M9" s="13" t="s">
        <v>82</v>
      </c>
      <c r="N9" s="13" t="s">
        <v>80</v>
      </c>
      <c r="O9" s="13" t="s">
        <v>85</v>
      </c>
      <c r="P9" s="13" t="s">
        <v>85</v>
      </c>
      <c r="Q9" s="13" t="s">
        <v>82</v>
      </c>
      <c r="R9" s="13" t="s">
        <v>80</v>
      </c>
      <c r="S9" s="13" t="s">
        <v>85</v>
      </c>
      <c r="T9" s="13" t="s">
        <v>82</v>
      </c>
      <c r="U9" s="13" t="s">
        <v>80</v>
      </c>
      <c r="V9" s="13" t="s">
        <v>85</v>
      </c>
      <c r="W9" s="13" t="s">
        <v>82</v>
      </c>
      <c r="X9" s="13" t="s">
        <v>80</v>
      </c>
      <c r="Y9" s="13" t="s">
        <v>85</v>
      </c>
      <c r="Z9" s="13" t="s">
        <v>82</v>
      </c>
      <c r="AA9" s="13" t="s">
        <v>80</v>
      </c>
      <c r="AB9" s="13" t="s">
        <v>85</v>
      </c>
      <c r="AC9" s="13" t="s">
        <v>85</v>
      </c>
      <c r="AD9" s="13" t="s">
        <v>82</v>
      </c>
      <c r="AE9" s="13" t="s">
        <v>80</v>
      </c>
      <c r="AF9" s="13" t="s">
        <v>85</v>
      </c>
      <c r="AG9" s="13" t="s">
        <v>85</v>
      </c>
      <c r="AH9" s="13" t="s">
        <v>85</v>
      </c>
      <c r="AI9" s="13" t="s">
        <v>85</v>
      </c>
      <c r="AJ9" s="13" t="s">
        <v>85</v>
      </c>
      <c r="AK9" s="13" t="s">
        <v>85</v>
      </c>
      <c r="AL9" s="13" t="s">
        <v>82</v>
      </c>
      <c r="AM9" s="13" t="s">
        <v>80</v>
      </c>
      <c r="AN9" s="13" t="s">
        <v>85</v>
      </c>
      <c r="AO9" s="10" t="s">
        <v>82</v>
      </c>
      <c r="AP9" s="2" t="s">
        <v>80</v>
      </c>
      <c r="AQ9" s="2" t="s">
        <v>85</v>
      </c>
      <c r="AR9" s="2" t="s">
        <v>82</v>
      </c>
      <c r="AS9" s="2" t="s">
        <v>80</v>
      </c>
      <c r="AT9" s="2" t="s">
        <v>85</v>
      </c>
      <c r="AU9" s="19"/>
    </row>
    <row r="10" spans="1:47" ht="17.25" customHeight="1">
      <c r="A10" s="15" t="s">
        <v>88</v>
      </c>
      <c r="B10" s="7">
        <v>713.7</v>
      </c>
      <c r="C10" s="7">
        <v>0</v>
      </c>
      <c r="D10" s="7">
        <v>1182.4310545777</v>
      </c>
      <c r="E10" s="7">
        <v>1.7398</v>
      </c>
      <c r="F10" s="7">
        <v>1.7398</v>
      </c>
      <c r="G10" s="7">
        <v>713.7</v>
      </c>
      <c r="H10" s="7">
        <v>269.290813869</v>
      </c>
      <c r="I10" s="7">
        <v>0.3773</v>
      </c>
      <c r="J10" s="7">
        <v>713.7</v>
      </c>
      <c r="K10" s="7">
        <v>633.6</v>
      </c>
      <c r="L10" s="7">
        <v>713.7</v>
      </c>
      <c r="M10" s="7">
        <v>0</v>
      </c>
      <c r="N10" s="7">
        <v>0</v>
      </c>
      <c r="O10" s="7">
        <v>0</v>
      </c>
      <c r="P10" s="7">
        <v>713.7</v>
      </c>
      <c r="Q10" s="7">
        <v>471.089064229283</v>
      </c>
      <c r="R10" s="7">
        <v>0.6601</v>
      </c>
      <c r="S10" s="7">
        <v>713.7</v>
      </c>
      <c r="T10" s="7">
        <v>7.4844</v>
      </c>
      <c r="U10" s="7">
        <v>0.0935</v>
      </c>
      <c r="V10" s="7">
        <v>80.1</v>
      </c>
      <c r="W10" s="7">
        <v>0</v>
      </c>
      <c r="X10" s="7">
        <v>0</v>
      </c>
      <c r="Y10" s="7">
        <v>80.1</v>
      </c>
      <c r="Z10" s="7">
        <v>128.598666919745</v>
      </c>
      <c r="AA10" s="7">
        <v>0.1802</v>
      </c>
      <c r="AB10" s="7">
        <v>713.7</v>
      </c>
      <c r="AC10" s="7">
        <v>713.7</v>
      </c>
      <c r="AD10" s="7">
        <v>305.96810955967</v>
      </c>
      <c r="AE10" s="7">
        <v>0.4287</v>
      </c>
      <c r="AF10" s="7">
        <v>713.7</v>
      </c>
      <c r="AG10" s="7">
        <v>713.7</v>
      </c>
      <c r="AH10" s="7">
        <v>713.7</v>
      </c>
      <c r="AI10" s="7">
        <v>713.7</v>
      </c>
      <c r="AJ10" s="7">
        <v>713.7</v>
      </c>
      <c r="AK10" s="7">
        <v>713.7</v>
      </c>
      <c r="AL10" s="7">
        <v>0</v>
      </c>
      <c r="AM10" s="7">
        <v>0</v>
      </c>
      <c r="AN10" s="7">
        <v>0</v>
      </c>
      <c r="AO10" s="11">
        <v>0</v>
      </c>
      <c r="AP10" s="3">
        <v>0</v>
      </c>
      <c r="AQ10" s="3">
        <v>0</v>
      </c>
      <c r="AR10" s="3">
        <v>0</v>
      </c>
      <c r="AS10" s="3">
        <v>0</v>
      </c>
      <c r="AT10" s="3">
        <v>633.6</v>
      </c>
      <c r="AU10" s="5"/>
    </row>
    <row r="11" spans="1:47" ht="14.25" customHeight="1">
      <c r="A11" s="15" t="s">
        <v>89</v>
      </c>
      <c r="B11" s="7">
        <v>718.17</v>
      </c>
      <c r="C11" s="7">
        <v>0</v>
      </c>
      <c r="D11" s="7">
        <v>1372.00852316053</v>
      </c>
      <c r="E11" s="7">
        <v>1.9104</v>
      </c>
      <c r="F11" s="7">
        <v>1.9104</v>
      </c>
      <c r="G11" s="7">
        <v>718.17</v>
      </c>
      <c r="H11" s="7">
        <v>348.5092528134</v>
      </c>
      <c r="I11" s="7">
        <v>0.4853</v>
      </c>
      <c r="J11" s="7">
        <v>718.17</v>
      </c>
      <c r="K11" s="7">
        <v>718.17</v>
      </c>
      <c r="L11" s="7">
        <v>718.17</v>
      </c>
      <c r="M11" s="7">
        <v>0</v>
      </c>
      <c r="N11" s="7">
        <v>0</v>
      </c>
      <c r="O11" s="7">
        <v>0</v>
      </c>
      <c r="P11" s="7">
        <v>718.17</v>
      </c>
      <c r="Q11" s="7">
        <v>500.075779778408</v>
      </c>
      <c r="R11" s="7">
        <v>0.6963</v>
      </c>
      <c r="S11" s="7">
        <v>718.17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128.598666919745</v>
      </c>
      <c r="AA11" s="7">
        <v>0.179</v>
      </c>
      <c r="AB11" s="7">
        <v>718.17</v>
      </c>
      <c r="AC11" s="7">
        <v>718.17</v>
      </c>
      <c r="AD11" s="7">
        <v>394.824823648973</v>
      </c>
      <c r="AE11" s="7">
        <v>0.5498</v>
      </c>
      <c r="AF11" s="7">
        <v>718.17</v>
      </c>
      <c r="AG11" s="7">
        <v>718.17</v>
      </c>
      <c r="AH11" s="7">
        <v>718.17</v>
      </c>
      <c r="AI11" s="7">
        <v>718.17</v>
      </c>
      <c r="AJ11" s="7">
        <v>718.17</v>
      </c>
      <c r="AK11" s="7">
        <v>718.17</v>
      </c>
      <c r="AL11" s="7">
        <v>0</v>
      </c>
      <c r="AM11" s="7">
        <v>0</v>
      </c>
      <c r="AN11" s="7">
        <v>0</v>
      </c>
      <c r="AO11" s="12">
        <v>0</v>
      </c>
      <c r="AP11" s="4">
        <v>0</v>
      </c>
      <c r="AQ11" s="4">
        <v>0</v>
      </c>
      <c r="AR11" s="4">
        <v>0</v>
      </c>
      <c r="AS11" s="4">
        <v>0</v>
      </c>
      <c r="AT11" s="4">
        <v>718.17</v>
      </c>
      <c r="AU11" s="5"/>
    </row>
    <row r="12" spans="1:47" ht="14.25" customHeight="1">
      <c r="A12" s="15" t="s">
        <v>90</v>
      </c>
      <c r="B12" s="7">
        <v>626</v>
      </c>
      <c r="C12" s="7">
        <v>0</v>
      </c>
      <c r="D12" s="7">
        <v>1077.1107592626</v>
      </c>
      <c r="E12" s="7">
        <v>1.7206</v>
      </c>
      <c r="F12" s="7">
        <v>1.7206</v>
      </c>
      <c r="G12" s="7">
        <v>626</v>
      </c>
      <c r="H12" s="7">
        <v>212.91804706095</v>
      </c>
      <c r="I12" s="7">
        <v>0.3401</v>
      </c>
      <c r="J12" s="7">
        <v>626</v>
      </c>
      <c r="K12" s="7">
        <v>626</v>
      </c>
      <c r="L12" s="7">
        <v>626</v>
      </c>
      <c r="M12" s="7">
        <v>0</v>
      </c>
      <c r="N12" s="7">
        <v>0</v>
      </c>
      <c r="O12" s="7">
        <v>0</v>
      </c>
      <c r="P12" s="7">
        <v>626</v>
      </c>
      <c r="Q12" s="7">
        <v>430.681671273794</v>
      </c>
      <c r="R12" s="7">
        <v>0.688</v>
      </c>
      <c r="S12" s="7">
        <v>626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128.598666919745</v>
      </c>
      <c r="AA12" s="7">
        <v>0.2054</v>
      </c>
      <c r="AB12" s="7">
        <v>626</v>
      </c>
      <c r="AC12" s="7">
        <v>626</v>
      </c>
      <c r="AD12" s="7">
        <v>304.912374008112</v>
      </c>
      <c r="AE12" s="7">
        <v>0.4871</v>
      </c>
      <c r="AF12" s="7">
        <v>626</v>
      </c>
      <c r="AG12" s="7">
        <v>626</v>
      </c>
      <c r="AH12" s="7">
        <v>626</v>
      </c>
      <c r="AI12" s="7">
        <v>626</v>
      </c>
      <c r="AJ12" s="7">
        <v>626</v>
      </c>
      <c r="AK12" s="7">
        <v>626</v>
      </c>
      <c r="AL12" s="7">
        <v>0</v>
      </c>
      <c r="AM12" s="7">
        <v>0</v>
      </c>
      <c r="AN12" s="7">
        <v>0</v>
      </c>
      <c r="AO12" s="12">
        <v>0</v>
      </c>
      <c r="AP12" s="4">
        <v>0</v>
      </c>
      <c r="AQ12" s="4">
        <v>0</v>
      </c>
      <c r="AR12" s="4">
        <v>0</v>
      </c>
      <c r="AS12" s="4">
        <v>0</v>
      </c>
      <c r="AT12" s="4">
        <v>626</v>
      </c>
      <c r="AU12" s="5"/>
    </row>
    <row r="13" spans="1:47" ht="12.75" customHeight="1">
      <c r="A13" s="15" t="s">
        <v>91</v>
      </c>
      <c r="B13" s="7">
        <v>993.15</v>
      </c>
      <c r="C13" s="7">
        <v>0</v>
      </c>
      <c r="D13" s="7">
        <v>1994.66095001538</v>
      </c>
      <c r="E13" s="7">
        <v>2.0084</v>
      </c>
      <c r="F13" s="7">
        <v>2.0084</v>
      </c>
      <c r="G13" s="7">
        <v>993.15</v>
      </c>
      <c r="H13" s="7">
        <v>573.78464554005</v>
      </c>
      <c r="I13" s="7">
        <v>0.5777</v>
      </c>
      <c r="J13" s="7">
        <v>993.15</v>
      </c>
      <c r="K13" s="7">
        <v>993.15</v>
      </c>
      <c r="L13" s="7">
        <v>993.15</v>
      </c>
      <c r="M13" s="7">
        <v>0</v>
      </c>
      <c r="N13" s="7">
        <v>0</v>
      </c>
      <c r="O13" s="7">
        <v>0</v>
      </c>
      <c r="P13" s="7">
        <v>993.15</v>
      </c>
      <c r="Q13" s="7">
        <v>692.348385506003</v>
      </c>
      <c r="R13" s="7">
        <v>0.6971</v>
      </c>
      <c r="S13" s="7">
        <v>993.15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192.897110460396</v>
      </c>
      <c r="AA13" s="7">
        <v>0.1943</v>
      </c>
      <c r="AB13" s="7">
        <v>993.15</v>
      </c>
      <c r="AC13" s="7">
        <v>993.15</v>
      </c>
      <c r="AD13" s="7">
        <v>535.630808508931</v>
      </c>
      <c r="AE13" s="7">
        <v>0.5393</v>
      </c>
      <c r="AF13" s="7">
        <v>993.15</v>
      </c>
      <c r="AG13" s="7">
        <v>993.15</v>
      </c>
      <c r="AH13" s="7">
        <v>993.15</v>
      </c>
      <c r="AI13" s="7">
        <v>993.15</v>
      </c>
      <c r="AJ13" s="7">
        <v>993.15</v>
      </c>
      <c r="AK13" s="7">
        <v>993.15</v>
      </c>
      <c r="AL13" s="7">
        <v>0</v>
      </c>
      <c r="AM13" s="7">
        <v>0</v>
      </c>
      <c r="AN13" s="7">
        <v>0</v>
      </c>
      <c r="AO13" s="12">
        <v>0</v>
      </c>
      <c r="AP13" s="4">
        <v>0</v>
      </c>
      <c r="AQ13" s="4">
        <v>0</v>
      </c>
      <c r="AR13" s="4">
        <v>0</v>
      </c>
      <c r="AS13" s="4">
        <v>0</v>
      </c>
      <c r="AT13" s="4">
        <v>993.15</v>
      </c>
      <c r="AU13" s="5"/>
    </row>
    <row r="14" spans="1:47" ht="12.75" customHeight="1">
      <c r="A14" s="15" t="s">
        <v>92</v>
      </c>
      <c r="B14" s="7">
        <v>767</v>
      </c>
      <c r="C14" s="7">
        <v>0</v>
      </c>
      <c r="D14" s="7">
        <v>1142.40199864563</v>
      </c>
      <c r="E14" s="7">
        <v>1.4894</v>
      </c>
      <c r="F14" s="7">
        <v>1.4894</v>
      </c>
      <c r="G14" s="7">
        <v>767</v>
      </c>
      <c r="H14" s="7">
        <v>212.91804706095</v>
      </c>
      <c r="I14" s="7">
        <v>0.2776</v>
      </c>
      <c r="J14" s="7">
        <v>767</v>
      </c>
      <c r="K14" s="7">
        <v>585.8</v>
      </c>
      <c r="L14" s="7">
        <v>767</v>
      </c>
      <c r="M14" s="7">
        <v>0</v>
      </c>
      <c r="N14" s="7">
        <v>0</v>
      </c>
      <c r="O14" s="7">
        <v>0</v>
      </c>
      <c r="P14" s="7">
        <v>767</v>
      </c>
      <c r="Q14" s="7">
        <v>488.629260206849</v>
      </c>
      <c r="R14" s="7">
        <v>0.6371</v>
      </c>
      <c r="S14" s="7">
        <v>767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128.598666919745</v>
      </c>
      <c r="AA14" s="7">
        <v>0.1676</v>
      </c>
      <c r="AB14" s="7">
        <v>767</v>
      </c>
      <c r="AC14" s="7">
        <v>767</v>
      </c>
      <c r="AD14" s="7">
        <v>312.256024458084</v>
      </c>
      <c r="AE14" s="7">
        <v>0.4071</v>
      </c>
      <c r="AF14" s="7">
        <v>767</v>
      </c>
      <c r="AG14" s="7">
        <v>767</v>
      </c>
      <c r="AH14" s="7">
        <v>767</v>
      </c>
      <c r="AI14" s="7">
        <v>767</v>
      </c>
      <c r="AJ14" s="7">
        <v>767</v>
      </c>
      <c r="AK14" s="7">
        <v>767</v>
      </c>
      <c r="AL14" s="7">
        <v>0</v>
      </c>
      <c r="AM14" s="7">
        <v>0</v>
      </c>
      <c r="AN14" s="7">
        <v>0</v>
      </c>
      <c r="AO14" s="12">
        <v>0</v>
      </c>
      <c r="AP14" s="4">
        <v>0</v>
      </c>
      <c r="AQ14" s="4">
        <v>0</v>
      </c>
      <c r="AR14" s="4">
        <v>0</v>
      </c>
      <c r="AS14" s="4">
        <v>0</v>
      </c>
      <c r="AT14" s="4">
        <v>585.8</v>
      </c>
      <c r="AU14" s="5"/>
    </row>
    <row r="15" spans="1:47" ht="13.5" customHeight="1">
      <c r="A15" s="15" t="s">
        <v>93</v>
      </c>
      <c r="B15" s="7">
        <v>738.8</v>
      </c>
      <c r="C15" s="7">
        <v>0</v>
      </c>
      <c r="D15" s="7">
        <v>1388.98773374792</v>
      </c>
      <c r="E15" s="7">
        <v>1.88</v>
      </c>
      <c r="F15" s="7">
        <v>1.88</v>
      </c>
      <c r="G15" s="7">
        <v>738.8</v>
      </c>
      <c r="H15" s="7">
        <v>344.2706914122</v>
      </c>
      <c r="I15" s="7">
        <v>0.466</v>
      </c>
      <c r="J15" s="7">
        <v>738.8</v>
      </c>
      <c r="K15" s="7">
        <v>738.8</v>
      </c>
      <c r="L15" s="7">
        <v>738.8</v>
      </c>
      <c r="M15" s="7">
        <v>0</v>
      </c>
      <c r="N15" s="7">
        <v>0</v>
      </c>
      <c r="O15" s="7">
        <v>0</v>
      </c>
      <c r="P15" s="7">
        <v>738.8</v>
      </c>
      <c r="Q15" s="7">
        <v>511.217967226822</v>
      </c>
      <c r="R15" s="7">
        <v>0.692</v>
      </c>
      <c r="S15" s="7">
        <v>738.8</v>
      </c>
      <c r="T15" s="7">
        <v>32.6592</v>
      </c>
      <c r="U15" s="7">
        <v>0.0442</v>
      </c>
      <c r="V15" s="7">
        <v>738.8</v>
      </c>
      <c r="W15" s="7">
        <v>36.7416</v>
      </c>
      <c r="X15" s="7">
        <v>0.0497</v>
      </c>
      <c r="Y15" s="7">
        <v>738.8</v>
      </c>
      <c r="Z15" s="7">
        <v>85.7330378926438</v>
      </c>
      <c r="AA15" s="7">
        <v>0.116</v>
      </c>
      <c r="AB15" s="7">
        <v>738.8</v>
      </c>
      <c r="AC15" s="7">
        <v>738.8</v>
      </c>
      <c r="AD15" s="7">
        <v>378.365237216254</v>
      </c>
      <c r="AE15" s="7">
        <v>0.5121</v>
      </c>
      <c r="AF15" s="7">
        <v>738.8</v>
      </c>
      <c r="AG15" s="7">
        <v>738.8</v>
      </c>
      <c r="AH15" s="7">
        <v>738.8</v>
      </c>
      <c r="AI15" s="7">
        <v>738.8</v>
      </c>
      <c r="AJ15" s="7">
        <v>738.8</v>
      </c>
      <c r="AK15" s="7">
        <v>738.8</v>
      </c>
      <c r="AL15" s="7">
        <v>0</v>
      </c>
      <c r="AM15" s="7">
        <v>0</v>
      </c>
      <c r="AN15" s="7">
        <v>0</v>
      </c>
      <c r="AO15" s="12">
        <v>0</v>
      </c>
      <c r="AP15" s="4">
        <v>0</v>
      </c>
      <c r="AQ15" s="4">
        <v>0</v>
      </c>
      <c r="AR15" s="4">
        <v>0</v>
      </c>
      <c r="AS15" s="4">
        <v>0</v>
      </c>
      <c r="AT15" s="4">
        <v>738.8</v>
      </c>
      <c r="AU15" s="5"/>
    </row>
    <row r="16" spans="1:47" ht="10.5" customHeight="1">
      <c r="A16" s="15" t="s">
        <v>94</v>
      </c>
      <c r="B16" s="7">
        <v>649.92</v>
      </c>
      <c r="C16" s="7">
        <v>0</v>
      </c>
      <c r="D16" s="7">
        <v>1226.62899689863</v>
      </c>
      <c r="E16" s="7">
        <v>1.8874</v>
      </c>
      <c r="F16" s="7">
        <v>1.8874</v>
      </c>
      <c r="G16" s="7">
        <v>649.92</v>
      </c>
      <c r="H16" s="7">
        <v>344.2706914122</v>
      </c>
      <c r="I16" s="7">
        <v>0.5297</v>
      </c>
      <c r="J16" s="7">
        <v>649.92</v>
      </c>
      <c r="K16" s="7">
        <v>649.92</v>
      </c>
      <c r="L16" s="7">
        <v>649.92</v>
      </c>
      <c r="M16" s="7">
        <v>0</v>
      </c>
      <c r="N16" s="7">
        <v>0</v>
      </c>
      <c r="O16" s="7">
        <v>0</v>
      </c>
      <c r="P16" s="7">
        <v>649.92</v>
      </c>
      <c r="Q16" s="7">
        <v>445.562096769982</v>
      </c>
      <c r="R16" s="7">
        <v>0.6856</v>
      </c>
      <c r="S16" s="7">
        <v>649.92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128.598666919745</v>
      </c>
      <c r="AA16" s="7">
        <v>0.1979</v>
      </c>
      <c r="AB16" s="7">
        <v>649.92</v>
      </c>
      <c r="AC16" s="7">
        <v>649.92</v>
      </c>
      <c r="AD16" s="7">
        <v>308.1975417967</v>
      </c>
      <c r="AE16" s="7">
        <v>0.4742</v>
      </c>
      <c r="AF16" s="7">
        <v>649.92</v>
      </c>
      <c r="AG16" s="7">
        <v>649.92</v>
      </c>
      <c r="AH16" s="7">
        <v>649.92</v>
      </c>
      <c r="AI16" s="7">
        <v>649.92</v>
      </c>
      <c r="AJ16" s="7">
        <v>649.92</v>
      </c>
      <c r="AK16" s="7">
        <v>649.92</v>
      </c>
      <c r="AL16" s="7">
        <v>0</v>
      </c>
      <c r="AM16" s="7">
        <v>0</v>
      </c>
      <c r="AN16" s="7">
        <v>0</v>
      </c>
      <c r="AO16" s="12">
        <v>0</v>
      </c>
      <c r="AP16" s="4">
        <v>0</v>
      </c>
      <c r="AQ16" s="4">
        <v>0</v>
      </c>
      <c r="AR16" s="4">
        <v>0</v>
      </c>
      <c r="AS16" s="4">
        <v>0</v>
      </c>
      <c r="AT16" s="4">
        <v>649.92</v>
      </c>
      <c r="AU16" s="5"/>
    </row>
    <row r="17" spans="1:47" ht="14.25" customHeight="1">
      <c r="A17" s="15" t="s">
        <v>95</v>
      </c>
      <c r="B17" s="7">
        <v>643.24</v>
      </c>
      <c r="C17" s="7">
        <v>0</v>
      </c>
      <c r="D17" s="7">
        <v>1221.55895324407</v>
      </c>
      <c r="E17" s="7">
        <v>1.899</v>
      </c>
      <c r="F17" s="7">
        <v>1.899</v>
      </c>
      <c r="G17" s="7">
        <v>643.24</v>
      </c>
      <c r="H17" s="7">
        <v>344.2706914122</v>
      </c>
      <c r="I17" s="7">
        <v>0.5352</v>
      </c>
      <c r="J17" s="7">
        <v>643.24</v>
      </c>
      <c r="K17" s="7">
        <v>643.24</v>
      </c>
      <c r="L17" s="7">
        <v>643.24</v>
      </c>
      <c r="M17" s="7">
        <v>0</v>
      </c>
      <c r="N17" s="7">
        <v>0</v>
      </c>
      <c r="O17" s="7">
        <v>0</v>
      </c>
      <c r="P17" s="7">
        <v>643.24</v>
      </c>
      <c r="Q17" s="7">
        <v>441.407246521267</v>
      </c>
      <c r="R17" s="7">
        <v>0.6862</v>
      </c>
      <c r="S17" s="7">
        <v>643.24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128.598666919745</v>
      </c>
      <c r="AA17" s="7">
        <v>0.1999</v>
      </c>
      <c r="AB17" s="7">
        <v>643.24</v>
      </c>
      <c r="AC17" s="7">
        <v>643.24</v>
      </c>
      <c r="AD17" s="7">
        <v>307.282348390856</v>
      </c>
      <c r="AE17" s="7">
        <v>0.4777</v>
      </c>
      <c r="AF17" s="7">
        <v>643.24</v>
      </c>
      <c r="AG17" s="7">
        <v>643.24</v>
      </c>
      <c r="AH17" s="7">
        <v>643.24</v>
      </c>
      <c r="AI17" s="7">
        <v>643.24</v>
      </c>
      <c r="AJ17" s="7">
        <v>643.24</v>
      </c>
      <c r="AK17" s="7">
        <v>643.24</v>
      </c>
      <c r="AL17" s="7">
        <v>0</v>
      </c>
      <c r="AM17" s="7">
        <v>0</v>
      </c>
      <c r="AN17" s="7">
        <v>0</v>
      </c>
      <c r="AO17" s="12">
        <v>0</v>
      </c>
      <c r="AP17" s="4">
        <v>0</v>
      </c>
      <c r="AQ17" s="4">
        <v>0</v>
      </c>
      <c r="AR17" s="4">
        <v>0</v>
      </c>
      <c r="AS17" s="4">
        <v>0</v>
      </c>
      <c r="AT17" s="4">
        <v>643.24</v>
      </c>
      <c r="AU17" s="5"/>
    </row>
    <row r="18" spans="1:47" ht="10.5" customHeight="1">
      <c r="A18" s="15" t="s">
        <v>96</v>
      </c>
      <c r="B18" s="7">
        <v>714.28</v>
      </c>
      <c r="C18" s="7">
        <v>0</v>
      </c>
      <c r="D18" s="7">
        <v>1509.29956412324</v>
      </c>
      <c r="E18" s="7">
        <v>2.113</v>
      </c>
      <c r="F18" s="7">
        <v>2.113</v>
      </c>
      <c r="G18" s="7">
        <v>714.28</v>
      </c>
      <c r="H18" s="7">
        <v>577.99918982295</v>
      </c>
      <c r="I18" s="7">
        <v>0.8092</v>
      </c>
      <c r="J18" s="7">
        <v>714.28</v>
      </c>
      <c r="K18" s="7">
        <v>714.28</v>
      </c>
      <c r="L18" s="7">
        <v>714.28</v>
      </c>
      <c r="M18" s="7">
        <v>0</v>
      </c>
      <c r="N18" s="7">
        <v>0</v>
      </c>
      <c r="O18" s="7">
        <v>0</v>
      </c>
      <c r="P18" s="7">
        <v>714.28</v>
      </c>
      <c r="Q18" s="7">
        <v>485.657804781439</v>
      </c>
      <c r="R18" s="7">
        <v>0.6799</v>
      </c>
      <c r="S18" s="7">
        <v>714.28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128.598666919745</v>
      </c>
      <c r="AA18" s="7">
        <v>0.18</v>
      </c>
      <c r="AB18" s="7">
        <v>714.28</v>
      </c>
      <c r="AC18" s="7">
        <v>714.28</v>
      </c>
      <c r="AD18" s="7">
        <v>317.043902599104</v>
      </c>
      <c r="AE18" s="7">
        <v>0.4439</v>
      </c>
      <c r="AF18" s="7">
        <v>714.28</v>
      </c>
      <c r="AG18" s="7">
        <v>714.28</v>
      </c>
      <c r="AH18" s="7">
        <v>714.28</v>
      </c>
      <c r="AI18" s="7">
        <v>714.28</v>
      </c>
      <c r="AJ18" s="7">
        <v>714.28</v>
      </c>
      <c r="AK18" s="7">
        <v>714.28</v>
      </c>
      <c r="AL18" s="7">
        <v>0</v>
      </c>
      <c r="AM18" s="7">
        <v>0</v>
      </c>
      <c r="AN18" s="7">
        <v>0</v>
      </c>
      <c r="AO18" s="12">
        <v>0</v>
      </c>
      <c r="AP18" s="4">
        <v>0</v>
      </c>
      <c r="AQ18" s="4">
        <v>0</v>
      </c>
      <c r="AR18" s="4">
        <v>0</v>
      </c>
      <c r="AS18" s="4">
        <v>0</v>
      </c>
      <c r="AT18" s="4">
        <v>714.28</v>
      </c>
      <c r="AU18" s="5"/>
    </row>
    <row r="19" spans="1:47" ht="12.75" customHeight="1">
      <c r="A19" s="15" t="s">
        <v>97</v>
      </c>
      <c r="B19" s="7">
        <v>735.28</v>
      </c>
      <c r="C19" s="7">
        <v>0</v>
      </c>
      <c r="D19" s="7">
        <v>1406.38240359816</v>
      </c>
      <c r="E19" s="7">
        <v>1.9126</v>
      </c>
      <c r="F19" s="7">
        <v>1.9126</v>
      </c>
      <c r="G19" s="7">
        <v>735.28</v>
      </c>
      <c r="H19" s="7">
        <v>459.1230176106</v>
      </c>
      <c r="I19" s="7">
        <v>0.6244</v>
      </c>
      <c r="J19" s="7">
        <v>735.28</v>
      </c>
      <c r="K19" s="7">
        <v>735.28</v>
      </c>
      <c r="L19" s="7">
        <v>735.28</v>
      </c>
      <c r="M19" s="7">
        <v>0</v>
      </c>
      <c r="N19" s="7">
        <v>0</v>
      </c>
      <c r="O19" s="7">
        <v>0</v>
      </c>
      <c r="P19" s="7">
        <v>735.28</v>
      </c>
      <c r="Q19" s="7">
        <v>498.730598707829</v>
      </c>
      <c r="R19" s="7">
        <v>0.6783</v>
      </c>
      <c r="S19" s="7">
        <v>735.28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128.598666919745</v>
      </c>
      <c r="AA19" s="7">
        <v>0.1748</v>
      </c>
      <c r="AB19" s="7">
        <v>735.28</v>
      </c>
      <c r="AC19" s="7">
        <v>735.28</v>
      </c>
      <c r="AD19" s="7">
        <v>319.930120359988</v>
      </c>
      <c r="AE19" s="7">
        <v>0.4351</v>
      </c>
      <c r="AF19" s="7">
        <v>735.28</v>
      </c>
      <c r="AG19" s="7">
        <v>735.28</v>
      </c>
      <c r="AH19" s="7">
        <v>735.28</v>
      </c>
      <c r="AI19" s="7">
        <v>735.28</v>
      </c>
      <c r="AJ19" s="7">
        <v>735.28</v>
      </c>
      <c r="AK19" s="7">
        <v>735.28</v>
      </c>
      <c r="AL19" s="7">
        <v>0</v>
      </c>
      <c r="AM19" s="7">
        <v>0</v>
      </c>
      <c r="AN19" s="7">
        <v>0</v>
      </c>
      <c r="AO19" s="12">
        <v>0</v>
      </c>
      <c r="AP19" s="4">
        <v>0</v>
      </c>
      <c r="AQ19" s="4">
        <v>0</v>
      </c>
      <c r="AR19" s="4">
        <v>0</v>
      </c>
      <c r="AS19" s="4">
        <v>0</v>
      </c>
      <c r="AT19" s="4">
        <v>735.28</v>
      </c>
      <c r="AU19" s="5"/>
    </row>
    <row r="20" spans="1:47" ht="12" customHeight="1">
      <c r="A20" s="15" t="s">
        <v>98</v>
      </c>
      <c r="B20" s="7">
        <v>657.58</v>
      </c>
      <c r="C20" s="7">
        <v>0</v>
      </c>
      <c r="D20" s="7">
        <v>1497.71699694438</v>
      </c>
      <c r="E20" s="7">
        <v>2.2776</v>
      </c>
      <c r="F20" s="7">
        <v>2.2776</v>
      </c>
      <c r="G20" s="7">
        <v>657.58</v>
      </c>
      <c r="H20" s="7">
        <v>609.53765926725</v>
      </c>
      <c r="I20" s="7">
        <v>0.9269</v>
      </c>
      <c r="J20" s="7">
        <v>657.58</v>
      </c>
      <c r="K20" s="7">
        <v>657.58</v>
      </c>
      <c r="L20" s="7">
        <v>657.58</v>
      </c>
      <c r="M20" s="7">
        <v>0</v>
      </c>
      <c r="N20" s="7">
        <v>0</v>
      </c>
      <c r="O20" s="7">
        <v>0</v>
      </c>
      <c r="P20" s="7">
        <v>657.58</v>
      </c>
      <c r="Q20" s="7">
        <v>450.327250312667</v>
      </c>
      <c r="R20" s="7">
        <v>0.6848</v>
      </c>
      <c r="S20" s="7">
        <v>657.58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128.598666919745</v>
      </c>
      <c r="AA20" s="7">
        <v>0.1956</v>
      </c>
      <c r="AB20" s="7">
        <v>657.58</v>
      </c>
      <c r="AC20" s="7">
        <v>657.58</v>
      </c>
      <c r="AD20" s="7">
        <v>309.253420444717</v>
      </c>
      <c r="AE20" s="7">
        <v>0.4703</v>
      </c>
      <c r="AF20" s="7">
        <v>657.58</v>
      </c>
      <c r="AG20" s="7">
        <v>657.58</v>
      </c>
      <c r="AH20" s="7">
        <v>657.58</v>
      </c>
      <c r="AI20" s="7">
        <v>657.58</v>
      </c>
      <c r="AJ20" s="7">
        <v>657.58</v>
      </c>
      <c r="AK20" s="7">
        <v>657.58</v>
      </c>
      <c r="AL20" s="7">
        <v>0</v>
      </c>
      <c r="AM20" s="7">
        <v>0</v>
      </c>
      <c r="AN20" s="7">
        <v>0</v>
      </c>
      <c r="AO20" s="12">
        <v>0</v>
      </c>
      <c r="AP20" s="4">
        <v>0</v>
      </c>
      <c r="AQ20" s="4">
        <v>0</v>
      </c>
      <c r="AR20" s="4">
        <v>0</v>
      </c>
      <c r="AS20" s="4">
        <v>0</v>
      </c>
      <c r="AT20" s="4">
        <v>657.58</v>
      </c>
      <c r="AU20" s="5"/>
    </row>
    <row r="21" spans="1:47" ht="12" customHeight="1">
      <c r="A21" s="15" t="s">
        <v>4</v>
      </c>
      <c r="B21" s="7">
        <v>489.14</v>
      </c>
      <c r="C21" s="7">
        <v>0</v>
      </c>
      <c r="D21" s="7">
        <v>1018.14044560947</v>
      </c>
      <c r="E21" s="7">
        <v>2.0814</v>
      </c>
      <c r="F21" s="7">
        <v>2.0814</v>
      </c>
      <c r="G21" s="7">
        <v>489.14</v>
      </c>
      <c r="H21" s="7">
        <v>328.41691721685</v>
      </c>
      <c r="I21" s="7">
        <v>0.6714</v>
      </c>
      <c r="J21" s="7">
        <v>489.14</v>
      </c>
      <c r="K21" s="7">
        <v>489.14</v>
      </c>
      <c r="L21" s="7">
        <v>489.14</v>
      </c>
      <c r="M21" s="7">
        <v>0</v>
      </c>
      <c r="N21" s="7">
        <v>0</v>
      </c>
      <c r="O21" s="7">
        <v>0</v>
      </c>
      <c r="P21" s="7">
        <v>489.14</v>
      </c>
      <c r="Q21" s="7">
        <v>336.825899399226</v>
      </c>
      <c r="R21" s="7">
        <v>0.6886</v>
      </c>
      <c r="S21" s="7">
        <v>489.14</v>
      </c>
      <c r="T21" s="7">
        <v>19.3536</v>
      </c>
      <c r="U21" s="7">
        <v>0.0396</v>
      </c>
      <c r="V21" s="7">
        <v>489.14</v>
      </c>
      <c r="W21" s="7">
        <v>21.7728</v>
      </c>
      <c r="X21" s="7">
        <v>0.0445</v>
      </c>
      <c r="Y21" s="7">
        <v>489.14</v>
      </c>
      <c r="Z21" s="7">
        <v>64.2984435406517</v>
      </c>
      <c r="AA21" s="7">
        <v>0.1314</v>
      </c>
      <c r="AB21" s="7">
        <v>489.14</v>
      </c>
      <c r="AC21" s="7">
        <v>489.14</v>
      </c>
      <c r="AD21" s="7">
        <v>247.472785452738</v>
      </c>
      <c r="AE21" s="7">
        <v>0.5059</v>
      </c>
      <c r="AF21" s="7">
        <v>489.14</v>
      </c>
      <c r="AG21" s="7">
        <v>489.14</v>
      </c>
      <c r="AH21" s="7">
        <v>489.14</v>
      </c>
      <c r="AI21" s="7">
        <v>489.14</v>
      </c>
      <c r="AJ21" s="7">
        <v>489.14</v>
      </c>
      <c r="AK21" s="7">
        <v>489.14</v>
      </c>
      <c r="AL21" s="7">
        <v>0</v>
      </c>
      <c r="AM21" s="7">
        <v>0</v>
      </c>
      <c r="AN21" s="7">
        <v>0</v>
      </c>
      <c r="AO21" s="12">
        <v>0</v>
      </c>
      <c r="AP21" s="4">
        <v>0</v>
      </c>
      <c r="AQ21" s="4">
        <v>0</v>
      </c>
      <c r="AR21" s="4">
        <v>0</v>
      </c>
      <c r="AS21" s="4">
        <v>0</v>
      </c>
      <c r="AT21" s="4">
        <v>489.14</v>
      </c>
      <c r="AU21" s="5"/>
    </row>
    <row r="22" spans="1:47" ht="15" customHeight="1">
      <c r="A22" s="15" t="s">
        <v>5</v>
      </c>
      <c r="B22" s="7">
        <v>881.9</v>
      </c>
      <c r="C22" s="7">
        <v>0</v>
      </c>
      <c r="D22" s="7">
        <v>2271.21946692261</v>
      </c>
      <c r="E22" s="7">
        <v>2.5754</v>
      </c>
      <c r="F22" s="7">
        <v>2.5754</v>
      </c>
      <c r="G22" s="7">
        <v>881.9</v>
      </c>
      <c r="H22" s="7">
        <v>723.02580531405</v>
      </c>
      <c r="I22" s="7">
        <v>0.8199</v>
      </c>
      <c r="J22" s="7">
        <v>881.9</v>
      </c>
      <c r="K22" s="7">
        <v>881.9</v>
      </c>
      <c r="L22" s="7">
        <v>881.9</v>
      </c>
      <c r="M22" s="7">
        <v>0</v>
      </c>
      <c r="N22" s="7">
        <v>0</v>
      </c>
      <c r="O22" s="7">
        <v>0</v>
      </c>
      <c r="P22" s="7">
        <v>881.9</v>
      </c>
      <c r="Q22" s="7">
        <v>657.635456003242</v>
      </c>
      <c r="R22" s="7">
        <v>0.7457</v>
      </c>
      <c r="S22" s="7">
        <v>881.9</v>
      </c>
      <c r="T22" s="7">
        <v>38.1024</v>
      </c>
      <c r="U22" s="7">
        <v>0.0432</v>
      </c>
      <c r="V22" s="7">
        <v>881.9</v>
      </c>
      <c r="W22" s="7">
        <v>42.8652</v>
      </c>
      <c r="X22" s="7">
        <v>0.0486</v>
      </c>
      <c r="Y22" s="7">
        <v>881.9</v>
      </c>
      <c r="Z22" s="7">
        <v>128.598666919745</v>
      </c>
      <c r="AA22" s="7">
        <v>0.1458</v>
      </c>
      <c r="AB22" s="7">
        <v>881.9</v>
      </c>
      <c r="AC22" s="7">
        <v>881.9</v>
      </c>
      <c r="AD22" s="7">
        <v>680.991938685577</v>
      </c>
      <c r="AE22" s="7">
        <v>0.7722</v>
      </c>
      <c r="AF22" s="7">
        <v>881.9</v>
      </c>
      <c r="AG22" s="7">
        <v>881.9</v>
      </c>
      <c r="AH22" s="7">
        <v>881.9</v>
      </c>
      <c r="AI22" s="7">
        <v>881.9</v>
      </c>
      <c r="AJ22" s="7">
        <v>881.9</v>
      </c>
      <c r="AK22" s="7">
        <v>881.9</v>
      </c>
      <c r="AL22" s="7">
        <v>0</v>
      </c>
      <c r="AM22" s="7">
        <v>0</v>
      </c>
      <c r="AN22" s="7">
        <v>0</v>
      </c>
      <c r="AO22" s="12">
        <v>0</v>
      </c>
      <c r="AP22" s="4">
        <v>0</v>
      </c>
      <c r="AQ22" s="4">
        <v>0</v>
      </c>
      <c r="AR22" s="4">
        <v>0</v>
      </c>
      <c r="AS22" s="4">
        <v>0</v>
      </c>
      <c r="AT22" s="4">
        <v>881.9</v>
      </c>
      <c r="AU22" s="5"/>
    </row>
    <row r="23" spans="1:47" ht="12" customHeight="1">
      <c r="A23" s="15" t="s">
        <v>6</v>
      </c>
      <c r="B23" s="7">
        <v>560.95</v>
      </c>
      <c r="C23" s="7">
        <v>0</v>
      </c>
      <c r="D23" s="7">
        <v>1569.82362305004</v>
      </c>
      <c r="E23" s="7">
        <v>2.7985</v>
      </c>
      <c r="F23" s="7">
        <v>2.7985</v>
      </c>
      <c r="G23" s="7">
        <v>560.95</v>
      </c>
      <c r="H23" s="7">
        <v>507.71323981035</v>
      </c>
      <c r="I23" s="7">
        <v>0.9051</v>
      </c>
      <c r="J23" s="7">
        <v>560.95</v>
      </c>
      <c r="K23" s="7">
        <v>560.95</v>
      </c>
      <c r="L23" s="7">
        <v>560.95</v>
      </c>
      <c r="M23" s="7">
        <v>0</v>
      </c>
      <c r="N23" s="7">
        <v>0</v>
      </c>
      <c r="O23" s="7">
        <v>0</v>
      </c>
      <c r="P23" s="7">
        <v>560.95</v>
      </c>
      <c r="Q23" s="7">
        <v>420.524907079151</v>
      </c>
      <c r="R23" s="7">
        <v>0.7497</v>
      </c>
      <c r="S23" s="7">
        <v>560.95</v>
      </c>
      <c r="T23" s="7">
        <v>32.4324</v>
      </c>
      <c r="U23" s="7">
        <v>0.0578</v>
      </c>
      <c r="V23" s="7">
        <v>560.95</v>
      </c>
      <c r="W23" s="7">
        <v>36.48645</v>
      </c>
      <c r="X23" s="7">
        <v>0.065</v>
      </c>
      <c r="Y23" s="7">
        <v>560.95</v>
      </c>
      <c r="Z23" s="7">
        <v>96.4494451494189</v>
      </c>
      <c r="AA23" s="7">
        <v>0.172</v>
      </c>
      <c r="AB23" s="7">
        <v>560.95</v>
      </c>
      <c r="AC23" s="7">
        <v>560.95</v>
      </c>
      <c r="AD23" s="7">
        <v>476.21718101112</v>
      </c>
      <c r="AE23" s="7">
        <v>0.8489</v>
      </c>
      <c r="AF23" s="7">
        <v>560.95</v>
      </c>
      <c r="AG23" s="7">
        <v>560.95</v>
      </c>
      <c r="AH23" s="7">
        <v>560.95</v>
      </c>
      <c r="AI23" s="7">
        <v>560.95</v>
      </c>
      <c r="AJ23" s="7">
        <v>560.95</v>
      </c>
      <c r="AK23" s="7">
        <v>560.95</v>
      </c>
      <c r="AL23" s="7">
        <v>0</v>
      </c>
      <c r="AM23" s="7">
        <v>0</v>
      </c>
      <c r="AN23" s="7">
        <v>0</v>
      </c>
      <c r="AO23" s="12">
        <v>0</v>
      </c>
      <c r="AP23" s="4">
        <v>0</v>
      </c>
      <c r="AQ23" s="4">
        <v>0</v>
      </c>
      <c r="AR23" s="4">
        <v>0</v>
      </c>
      <c r="AS23" s="4">
        <v>0</v>
      </c>
      <c r="AT23" s="4">
        <v>560.95</v>
      </c>
      <c r="AU23" s="5"/>
    </row>
    <row r="24" spans="1:47" ht="12" customHeight="1">
      <c r="A24" s="15" t="s">
        <v>99</v>
      </c>
      <c r="B24" s="7">
        <v>1245.4</v>
      </c>
      <c r="C24" s="7">
        <v>0</v>
      </c>
      <c r="D24" s="7">
        <v>3471.01222802907</v>
      </c>
      <c r="E24" s="7">
        <v>2.7871</v>
      </c>
      <c r="F24" s="7">
        <v>2.7871</v>
      </c>
      <c r="G24" s="7">
        <v>1245.4</v>
      </c>
      <c r="H24" s="7">
        <v>1996.72591617136</v>
      </c>
      <c r="I24" s="7">
        <v>1.6033</v>
      </c>
      <c r="J24" s="7">
        <v>1245.4</v>
      </c>
      <c r="K24" s="7">
        <v>1010.4</v>
      </c>
      <c r="L24" s="7">
        <v>1245.4</v>
      </c>
      <c r="M24" s="7">
        <v>0</v>
      </c>
      <c r="N24" s="7">
        <v>0</v>
      </c>
      <c r="O24" s="7">
        <v>0</v>
      </c>
      <c r="P24" s="7">
        <v>1245.4</v>
      </c>
      <c r="Q24" s="7">
        <v>789.601885309287</v>
      </c>
      <c r="R24" s="7">
        <v>0.634</v>
      </c>
      <c r="S24" s="7">
        <v>1245.4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176.823389494454</v>
      </c>
      <c r="AA24" s="7">
        <v>0.142</v>
      </c>
      <c r="AB24" s="7">
        <v>1245.4</v>
      </c>
      <c r="AC24" s="7">
        <v>1245.4</v>
      </c>
      <c r="AD24" s="7">
        <v>507.861037053973</v>
      </c>
      <c r="AE24" s="7">
        <v>0.4078</v>
      </c>
      <c r="AF24" s="7">
        <v>1245.4</v>
      </c>
      <c r="AG24" s="7">
        <v>1245.4</v>
      </c>
      <c r="AH24" s="7">
        <v>1245.4</v>
      </c>
      <c r="AI24" s="7">
        <v>1245.4</v>
      </c>
      <c r="AJ24" s="7">
        <v>1245.4</v>
      </c>
      <c r="AK24" s="7">
        <v>1245.4</v>
      </c>
      <c r="AL24" s="7">
        <v>0</v>
      </c>
      <c r="AM24" s="7">
        <v>0</v>
      </c>
      <c r="AN24" s="7">
        <v>0</v>
      </c>
      <c r="AO24" s="12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1010.4</v>
      </c>
      <c r="AU24" s="5"/>
    </row>
    <row r="25" spans="1:47" ht="15.75" customHeight="1">
      <c r="A25" s="15" t="s">
        <v>7</v>
      </c>
      <c r="B25" s="7">
        <v>894.7</v>
      </c>
      <c r="C25" s="7">
        <v>0</v>
      </c>
      <c r="D25" s="7">
        <v>2978.19942845867</v>
      </c>
      <c r="E25" s="7">
        <v>3.3286</v>
      </c>
      <c r="F25" s="7">
        <v>3.3286</v>
      </c>
      <c r="G25" s="7">
        <v>894.7</v>
      </c>
      <c r="H25" s="7">
        <v>1680.1389271359</v>
      </c>
      <c r="I25" s="7">
        <v>1.8779</v>
      </c>
      <c r="J25" s="7">
        <v>894.7</v>
      </c>
      <c r="K25" s="7">
        <v>894.7</v>
      </c>
      <c r="L25" s="7">
        <v>894.7</v>
      </c>
      <c r="M25" s="7">
        <v>0</v>
      </c>
      <c r="N25" s="7">
        <v>0</v>
      </c>
      <c r="O25" s="7">
        <v>0</v>
      </c>
      <c r="P25" s="7">
        <v>894.7</v>
      </c>
      <c r="Q25" s="7">
        <v>610.595727510973</v>
      </c>
      <c r="R25" s="7">
        <v>0.6825</v>
      </c>
      <c r="S25" s="7">
        <v>894.7</v>
      </c>
      <c r="T25" s="7">
        <v>32.4324</v>
      </c>
      <c r="U25" s="7">
        <v>0.0362</v>
      </c>
      <c r="V25" s="7">
        <v>894.7</v>
      </c>
      <c r="W25" s="7">
        <v>36.48645</v>
      </c>
      <c r="X25" s="7">
        <v>0.0408</v>
      </c>
      <c r="Y25" s="7">
        <v>894.7</v>
      </c>
      <c r="Z25" s="7">
        <v>144.672387885686</v>
      </c>
      <c r="AA25" s="7">
        <v>0.1616</v>
      </c>
      <c r="AB25" s="7">
        <v>894.7</v>
      </c>
      <c r="AC25" s="7">
        <v>894.7</v>
      </c>
      <c r="AD25" s="7">
        <v>473.873535926107</v>
      </c>
      <c r="AE25" s="7">
        <v>0.5296</v>
      </c>
      <c r="AF25" s="7">
        <v>894.7</v>
      </c>
      <c r="AG25" s="7">
        <v>894.7</v>
      </c>
      <c r="AH25" s="7">
        <v>894.7</v>
      </c>
      <c r="AI25" s="7">
        <v>894.7</v>
      </c>
      <c r="AJ25" s="7">
        <v>894.7</v>
      </c>
      <c r="AK25" s="7">
        <v>894.7</v>
      </c>
      <c r="AL25" s="7">
        <v>0</v>
      </c>
      <c r="AM25" s="7">
        <v>0</v>
      </c>
      <c r="AN25" s="7">
        <v>0</v>
      </c>
      <c r="AO25" s="12">
        <v>0</v>
      </c>
      <c r="AP25" s="4">
        <v>0</v>
      </c>
      <c r="AQ25" s="4">
        <v>0</v>
      </c>
      <c r="AR25" s="4">
        <v>0</v>
      </c>
      <c r="AS25" s="4">
        <v>0</v>
      </c>
      <c r="AT25" s="4">
        <v>894.7</v>
      </c>
      <c r="AU25" s="5"/>
    </row>
    <row r="26" spans="1:47" ht="13.5" customHeight="1">
      <c r="A26" s="15" t="s">
        <v>8</v>
      </c>
      <c r="B26" s="7">
        <v>967.99</v>
      </c>
      <c r="C26" s="7">
        <v>0</v>
      </c>
      <c r="D26" s="7">
        <v>1812.42582453367</v>
      </c>
      <c r="E26" s="7">
        <v>1.8724</v>
      </c>
      <c r="F26" s="7">
        <v>1.8724</v>
      </c>
      <c r="G26" s="7">
        <v>967.99</v>
      </c>
      <c r="H26" s="7">
        <v>394.6088880972</v>
      </c>
      <c r="I26" s="7">
        <v>0.4077</v>
      </c>
      <c r="J26" s="7">
        <v>967.99</v>
      </c>
      <c r="K26" s="7">
        <v>967.99</v>
      </c>
      <c r="L26" s="7">
        <v>967.99</v>
      </c>
      <c r="M26" s="7">
        <v>0</v>
      </c>
      <c r="N26" s="7">
        <v>0</v>
      </c>
      <c r="O26" s="7">
        <v>0</v>
      </c>
      <c r="P26" s="7">
        <v>967.99</v>
      </c>
      <c r="Q26" s="7">
        <v>666.337860076331</v>
      </c>
      <c r="R26" s="7">
        <v>0.6884</v>
      </c>
      <c r="S26" s="7">
        <v>967.99</v>
      </c>
      <c r="T26" s="7">
        <v>32.4324</v>
      </c>
      <c r="U26" s="7">
        <v>0.0335</v>
      </c>
      <c r="V26" s="7">
        <v>967.99</v>
      </c>
      <c r="W26" s="7">
        <v>36.48645</v>
      </c>
      <c r="X26" s="7">
        <v>0.0377</v>
      </c>
      <c r="Y26" s="7">
        <v>967.99</v>
      </c>
      <c r="Z26" s="7">
        <v>144.672387885686</v>
      </c>
      <c r="AA26" s="7">
        <v>0.1494</v>
      </c>
      <c r="AB26" s="7">
        <v>967.99</v>
      </c>
      <c r="AC26" s="7">
        <v>967.99</v>
      </c>
      <c r="AD26" s="7">
        <v>537.887838474449</v>
      </c>
      <c r="AE26" s="7">
        <v>0.5557</v>
      </c>
      <c r="AF26" s="7">
        <v>967.99</v>
      </c>
      <c r="AG26" s="7">
        <v>967.99</v>
      </c>
      <c r="AH26" s="7">
        <v>967.99</v>
      </c>
      <c r="AI26" s="7">
        <v>967.99</v>
      </c>
      <c r="AJ26" s="7">
        <v>967.99</v>
      </c>
      <c r="AK26" s="7">
        <v>967.99</v>
      </c>
      <c r="AL26" s="7">
        <v>0</v>
      </c>
      <c r="AM26" s="7">
        <v>0</v>
      </c>
      <c r="AN26" s="7">
        <v>0</v>
      </c>
      <c r="AO26" s="12">
        <v>0</v>
      </c>
      <c r="AP26" s="4">
        <v>0</v>
      </c>
      <c r="AQ26" s="4">
        <v>0</v>
      </c>
      <c r="AR26" s="4">
        <v>0</v>
      </c>
      <c r="AS26" s="4">
        <v>0</v>
      </c>
      <c r="AT26" s="4">
        <v>967.99</v>
      </c>
      <c r="AU26" s="5"/>
    </row>
    <row r="27" spans="1:47" ht="12.75" customHeight="1">
      <c r="A27" s="15" t="s">
        <v>9</v>
      </c>
      <c r="B27" s="7">
        <v>5772.92</v>
      </c>
      <c r="C27" s="7">
        <v>0</v>
      </c>
      <c r="D27" s="7">
        <v>9152.79548638293</v>
      </c>
      <c r="E27" s="7">
        <v>1.5853</v>
      </c>
      <c r="F27" s="7">
        <v>1.5853</v>
      </c>
      <c r="G27" s="7">
        <v>5772.92</v>
      </c>
      <c r="H27" s="7">
        <v>2681.79440802526</v>
      </c>
      <c r="I27" s="7">
        <v>0.4645</v>
      </c>
      <c r="J27" s="7">
        <v>5772.92</v>
      </c>
      <c r="K27" s="7">
        <v>4822.42</v>
      </c>
      <c r="L27" s="7">
        <v>5772.92</v>
      </c>
      <c r="M27" s="7">
        <v>0</v>
      </c>
      <c r="N27" s="7">
        <v>0</v>
      </c>
      <c r="O27" s="7">
        <v>0</v>
      </c>
      <c r="P27" s="7">
        <v>5772.92</v>
      </c>
      <c r="Q27" s="7">
        <v>3593.89396721395</v>
      </c>
      <c r="R27" s="7">
        <v>0.6225</v>
      </c>
      <c r="S27" s="7">
        <v>5772.92</v>
      </c>
      <c r="T27" s="7">
        <v>122.85</v>
      </c>
      <c r="U27" s="7">
        <v>0.0212</v>
      </c>
      <c r="V27" s="7">
        <v>5772.92</v>
      </c>
      <c r="W27" s="7">
        <v>138.20625</v>
      </c>
      <c r="X27" s="7">
        <v>0.024</v>
      </c>
      <c r="Y27" s="7">
        <v>5772.92</v>
      </c>
      <c r="Z27" s="7">
        <v>637.634241051116</v>
      </c>
      <c r="AA27" s="7">
        <v>0.1104</v>
      </c>
      <c r="AB27" s="7">
        <v>5772.92</v>
      </c>
      <c r="AC27" s="7">
        <v>5772.92</v>
      </c>
      <c r="AD27" s="7">
        <v>1978.4166200926</v>
      </c>
      <c r="AE27" s="7">
        <v>0.3427</v>
      </c>
      <c r="AF27" s="7">
        <v>5772.92</v>
      </c>
      <c r="AG27" s="7">
        <v>5772.92</v>
      </c>
      <c r="AH27" s="7">
        <v>5772.92</v>
      </c>
      <c r="AI27" s="7">
        <v>5772.92</v>
      </c>
      <c r="AJ27" s="7">
        <v>5772.92</v>
      </c>
      <c r="AK27" s="7">
        <v>5772.92</v>
      </c>
      <c r="AL27" s="7">
        <v>0</v>
      </c>
      <c r="AM27" s="7">
        <v>0</v>
      </c>
      <c r="AN27" s="7">
        <v>0</v>
      </c>
      <c r="AO27" s="12">
        <v>0</v>
      </c>
      <c r="AP27" s="4">
        <v>0</v>
      </c>
      <c r="AQ27" s="4">
        <v>0</v>
      </c>
      <c r="AR27" s="4">
        <v>0</v>
      </c>
      <c r="AS27" s="4">
        <v>0</v>
      </c>
      <c r="AT27" s="4">
        <v>4822.42</v>
      </c>
      <c r="AU27" s="5"/>
    </row>
    <row r="28" spans="1:47" ht="10.5" customHeight="1">
      <c r="A28" s="15" t="s">
        <v>10</v>
      </c>
      <c r="B28" s="7">
        <v>5868.55</v>
      </c>
      <c r="C28" s="7">
        <v>0</v>
      </c>
      <c r="D28" s="7">
        <v>16908.4916643662</v>
      </c>
      <c r="E28" s="7">
        <v>2.8813</v>
      </c>
      <c r="F28" s="7">
        <v>2.8813</v>
      </c>
      <c r="G28" s="7">
        <v>5868.55</v>
      </c>
      <c r="H28" s="7">
        <v>8114.06578187204</v>
      </c>
      <c r="I28" s="7">
        <v>1.3826</v>
      </c>
      <c r="J28" s="7">
        <v>5868.55</v>
      </c>
      <c r="K28" s="7">
        <v>5473.45</v>
      </c>
      <c r="L28" s="7">
        <v>5868.55</v>
      </c>
      <c r="M28" s="7">
        <v>0</v>
      </c>
      <c r="N28" s="7">
        <v>0</v>
      </c>
      <c r="O28" s="7">
        <v>0</v>
      </c>
      <c r="P28" s="7">
        <v>5868.55</v>
      </c>
      <c r="Q28" s="7">
        <v>3985.68440508934</v>
      </c>
      <c r="R28" s="7">
        <v>0.6792</v>
      </c>
      <c r="S28" s="7">
        <v>5868.55</v>
      </c>
      <c r="T28" s="7">
        <v>125.2692</v>
      </c>
      <c r="U28" s="7">
        <v>0.0214</v>
      </c>
      <c r="V28" s="7">
        <v>5868.55</v>
      </c>
      <c r="W28" s="7">
        <v>140.92785</v>
      </c>
      <c r="X28" s="7">
        <v>0.024</v>
      </c>
      <c r="Y28" s="7">
        <v>5868.55</v>
      </c>
      <c r="Z28" s="7">
        <v>964.489111978865</v>
      </c>
      <c r="AA28" s="7">
        <v>0.1644</v>
      </c>
      <c r="AB28" s="7">
        <v>5868.55</v>
      </c>
      <c r="AC28" s="7">
        <v>5868.55</v>
      </c>
      <c r="AD28" s="7">
        <v>3578.055315426</v>
      </c>
      <c r="AE28" s="7">
        <v>0.6097</v>
      </c>
      <c r="AF28" s="7">
        <v>5868.55</v>
      </c>
      <c r="AG28" s="7">
        <v>5868.55</v>
      </c>
      <c r="AH28" s="7">
        <v>5868.55</v>
      </c>
      <c r="AI28" s="7">
        <v>5868.55</v>
      </c>
      <c r="AJ28" s="7">
        <v>5868.55</v>
      </c>
      <c r="AK28" s="7">
        <v>5868.55</v>
      </c>
      <c r="AL28" s="7">
        <v>0</v>
      </c>
      <c r="AM28" s="7">
        <v>0</v>
      </c>
      <c r="AN28" s="7">
        <v>0</v>
      </c>
      <c r="AO28" s="12">
        <v>0</v>
      </c>
      <c r="AP28" s="4">
        <v>0</v>
      </c>
      <c r="AQ28" s="4">
        <v>0</v>
      </c>
      <c r="AR28" s="4">
        <v>0</v>
      </c>
      <c r="AS28" s="4">
        <v>0</v>
      </c>
      <c r="AT28" s="4">
        <v>5473.45</v>
      </c>
      <c r="AU28" s="5"/>
    </row>
    <row r="29" spans="1:47" ht="16.5" customHeight="1">
      <c r="A29" s="15" t="s">
        <v>11</v>
      </c>
      <c r="B29" s="7">
        <v>3775.31</v>
      </c>
      <c r="C29" s="7">
        <v>0</v>
      </c>
      <c r="D29" s="7">
        <v>8732.4784124954</v>
      </c>
      <c r="E29" s="7">
        <v>2.3129</v>
      </c>
      <c r="F29" s="7">
        <v>2.3129</v>
      </c>
      <c r="G29" s="7">
        <v>3775.31</v>
      </c>
      <c r="H29" s="7">
        <v>3665.035394685</v>
      </c>
      <c r="I29" s="7">
        <v>0.9708</v>
      </c>
      <c r="J29" s="7">
        <v>3775.31</v>
      </c>
      <c r="K29" s="7">
        <v>3775.31</v>
      </c>
      <c r="L29" s="7">
        <v>3775.31</v>
      </c>
      <c r="M29" s="7">
        <v>0</v>
      </c>
      <c r="N29" s="7">
        <v>0</v>
      </c>
      <c r="O29" s="7">
        <v>0</v>
      </c>
      <c r="P29" s="7">
        <v>3775.31</v>
      </c>
      <c r="Q29" s="7">
        <v>2564.31577435657</v>
      </c>
      <c r="R29" s="7">
        <v>0.6792</v>
      </c>
      <c r="S29" s="7">
        <v>3775.31</v>
      </c>
      <c r="T29" s="7">
        <v>102.06</v>
      </c>
      <c r="U29" s="7">
        <v>0.027</v>
      </c>
      <c r="V29" s="7">
        <v>3775.31</v>
      </c>
      <c r="W29" s="7">
        <v>114.8175</v>
      </c>
      <c r="X29" s="7">
        <v>0.0304</v>
      </c>
      <c r="Y29" s="7">
        <v>3775.31</v>
      </c>
      <c r="Z29" s="7">
        <v>482.243666070212</v>
      </c>
      <c r="AA29" s="7">
        <v>0.1277</v>
      </c>
      <c r="AB29" s="7">
        <v>3775.31</v>
      </c>
      <c r="AC29" s="7">
        <v>3775.31</v>
      </c>
      <c r="AD29" s="7">
        <v>1804.00607738362</v>
      </c>
      <c r="AE29" s="7">
        <v>0.4778</v>
      </c>
      <c r="AF29" s="7">
        <v>3775.31</v>
      </c>
      <c r="AG29" s="7">
        <v>3775.31</v>
      </c>
      <c r="AH29" s="7">
        <v>3775.31</v>
      </c>
      <c r="AI29" s="7">
        <v>3775.31</v>
      </c>
      <c r="AJ29" s="7">
        <v>3775.31</v>
      </c>
      <c r="AK29" s="7">
        <v>3775.31</v>
      </c>
      <c r="AL29" s="7">
        <v>0</v>
      </c>
      <c r="AM29" s="7">
        <v>0</v>
      </c>
      <c r="AN29" s="7">
        <v>0</v>
      </c>
      <c r="AO29" s="12">
        <v>0</v>
      </c>
      <c r="AP29" s="4">
        <v>0</v>
      </c>
      <c r="AQ29" s="4">
        <v>0</v>
      </c>
      <c r="AR29" s="4">
        <v>0</v>
      </c>
      <c r="AS29" s="4">
        <v>0</v>
      </c>
      <c r="AT29" s="4">
        <v>3775.31</v>
      </c>
      <c r="AU29" s="5"/>
    </row>
    <row r="30" spans="1:47" ht="14.25" customHeight="1">
      <c r="A30" s="15" t="s">
        <v>12</v>
      </c>
      <c r="B30" s="7">
        <v>4415.61</v>
      </c>
      <c r="C30" s="7">
        <v>0</v>
      </c>
      <c r="D30" s="7">
        <v>8182.13536485828</v>
      </c>
      <c r="E30" s="7">
        <v>1.8531</v>
      </c>
      <c r="F30" s="7">
        <v>1.8531</v>
      </c>
      <c r="G30" s="7">
        <v>4415.61</v>
      </c>
      <c r="H30" s="7">
        <v>2551.73533114816</v>
      </c>
      <c r="I30" s="7">
        <v>0.5779</v>
      </c>
      <c r="J30" s="7">
        <v>4415.61</v>
      </c>
      <c r="K30" s="7">
        <v>4273.61</v>
      </c>
      <c r="L30" s="7">
        <v>4415.61</v>
      </c>
      <c r="M30" s="7">
        <v>0</v>
      </c>
      <c r="N30" s="7">
        <v>0</v>
      </c>
      <c r="O30" s="7">
        <v>0</v>
      </c>
      <c r="P30" s="7">
        <v>4415.61</v>
      </c>
      <c r="Q30" s="7">
        <v>2911.2299795964</v>
      </c>
      <c r="R30" s="7">
        <v>0.6593</v>
      </c>
      <c r="S30" s="7">
        <v>4415.61</v>
      </c>
      <c r="T30" s="7">
        <v>102.06</v>
      </c>
      <c r="U30" s="7">
        <v>0.0232</v>
      </c>
      <c r="V30" s="7">
        <v>4415.61</v>
      </c>
      <c r="W30" s="7">
        <v>114.8175</v>
      </c>
      <c r="X30" s="7">
        <v>0.026</v>
      </c>
      <c r="Y30" s="7">
        <v>4415.61</v>
      </c>
      <c r="Z30" s="7">
        <v>482.243666070212</v>
      </c>
      <c r="AA30" s="7">
        <v>0.1092</v>
      </c>
      <c r="AB30" s="7">
        <v>4415.61</v>
      </c>
      <c r="AC30" s="7">
        <v>4415.61</v>
      </c>
      <c r="AD30" s="7">
        <v>2020.04888804351</v>
      </c>
      <c r="AE30" s="7">
        <v>0.4575</v>
      </c>
      <c r="AF30" s="7">
        <v>4415.61</v>
      </c>
      <c r="AG30" s="7">
        <v>4415.61</v>
      </c>
      <c r="AH30" s="7">
        <v>4415.61</v>
      </c>
      <c r="AI30" s="7">
        <v>4415.61</v>
      </c>
      <c r="AJ30" s="7">
        <v>4415.61</v>
      </c>
      <c r="AK30" s="7">
        <v>4415.61</v>
      </c>
      <c r="AL30" s="7">
        <v>0</v>
      </c>
      <c r="AM30" s="7">
        <v>0</v>
      </c>
      <c r="AN30" s="7">
        <v>0</v>
      </c>
      <c r="AO30" s="12">
        <v>0</v>
      </c>
      <c r="AP30" s="4">
        <v>0</v>
      </c>
      <c r="AQ30" s="4">
        <v>0</v>
      </c>
      <c r="AR30" s="4">
        <v>0</v>
      </c>
      <c r="AS30" s="4">
        <v>0</v>
      </c>
      <c r="AT30" s="4">
        <v>4273.61</v>
      </c>
      <c r="AU30" s="5"/>
    </row>
    <row r="31" spans="1:47" ht="13.5" customHeight="1">
      <c r="A31" s="15" t="s">
        <v>13</v>
      </c>
      <c r="B31" s="7">
        <v>6369.52</v>
      </c>
      <c r="C31" s="7">
        <v>0</v>
      </c>
      <c r="D31" s="7">
        <v>14543.1571280628</v>
      </c>
      <c r="E31" s="7">
        <v>2.2832</v>
      </c>
      <c r="F31" s="7">
        <v>2.2832</v>
      </c>
      <c r="G31" s="7">
        <v>6369.52</v>
      </c>
      <c r="H31" s="7">
        <v>6177.3762217482</v>
      </c>
      <c r="I31" s="7">
        <v>0.9698</v>
      </c>
      <c r="J31" s="7">
        <v>6369.52</v>
      </c>
      <c r="K31" s="7">
        <v>5843.12</v>
      </c>
      <c r="L31" s="7">
        <v>6369.52</v>
      </c>
      <c r="M31" s="7">
        <v>0</v>
      </c>
      <c r="N31" s="7">
        <v>0</v>
      </c>
      <c r="O31" s="7">
        <v>0</v>
      </c>
      <c r="P31" s="7">
        <v>6369.52</v>
      </c>
      <c r="Q31" s="7">
        <v>4287.94990306516</v>
      </c>
      <c r="R31" s="7">
        <v>0.6732</v>
      </c>
      <c r="S31" s="7">
        <v>6369.52</v>
      </c>
      <c r="T31" s="7">
        <v>136.08</v>
      </c>
      <c r="U31" s="7">
        <v>0.0214</v>
      </c>
      <c r="V31" s="7">
        <v>6369.52</v>
      </c>
      <c r="W31" s="7">
        <v>153.09</v>
      </c>
      <c r="X31" s="7">
        <v>0.024</v>
      </c>
      <c r="Y31" s="7">
        <v>6369.52</v>
      </c>
      <c r="Z31" s="7">
        <v>637.634241051116</v>
      </c>
      <c r="AA31" s="7">
        <v>0.1001</v>
      </c>
      <c r="AB31" s="7">
        <v>6369.52</v>
      </c>
      <c r="AC31" s="7">
        <v>6369.52</v>
      </c>
      <c r="AD31" s="7">
        <v>3151.02676219828</v>
      </c>
      <c r="AE31" s="7">
        <v>0.4947</v>
      </c>
      <c r="AF31" s="7">
        <v>6369.52</v>
      </c>
      <c r="AG31" s="7">
        <v>6369.52</v>
      </c>
      <c r="AH31" s="7">
        <v>6369.52</v>
      </c>
      <c r="AI31" s="7">
        <v>6369.52</v>
      </c>
      <c r="AJ31" s="7">
        <v>6369.52</v>
      </c>
      <c r="AK31" s="7">
        <v>6369.52</v>
      </c>
      <c r="AL31" s="7">
        <v>0</v>
      </c>
      <c r="AM31" s="7">
        <v>0</v>
      </c>
      <c r="AN31" s="7">
        <v>0</v>
      </c>
      <c r="AO31" s="12">
        <v>0</v>
      </c>
      <c r="AP31" s="4">
        <v>0</v>
      </c>
      <c r="AQ31" s="4">
        <v>0</v>
      </c>
      <c r="AR31" s="4">
        <v>0</v>
      </c>
      <c r="AS31" s="4">
        <v>0</v>
      </c>
      <c r="AT31" s="4">
        <v>5843.12</v>
      </c>
      <c r="AU31" s="5"/>
    </row>
    <row r="32" spans="1:47" ht="12" customHeight="1">
      <c r="A32" s="15" t="s">
        <v>14</v>
      </c>
      <c r="B32" s="7">
        <v>6214.32</v>
      </c>
      <c r="C32" s="7">
        <v>0</v>
      </c>
      <c r="D32" s="7">
        <v>12930.629306982</v>
      </c>
      <c r="E32" s="7">
        <v>2.0806</v>
      </c>
      <c r="F32" s="7">
        <v>2.0806</v>
      </c>
      <c r="G32" s="7">
        <v>6214.32</v>
      </c>
      <c r="H32" s="7">
        <v>4974.72917001164</v>
      </c>
      <c r="I32" s="7">
        <v>0.8005</v>
      </c>
      <c r="J32" s="7">
        <v>6214.32</v>
      </c>
      <c r="K32" s="7">
        <v>6214.32</v>
      </c>
      <c r="L32" s="7">
        <v>6214.32</v>
      </c>
      <c r="M32" s="7">
        <v>0</v>
      </c>
      <c r="N32" s="7">
        <v>0</v>
      </c>
      <c r="O32" s="7">
        <v>0</v>
      </c>
      <c r="P32" s="7">
        <v>6214.32</v>
      </c>
      <c r="Q32" s="7">
        <v>4156.6287192315</v>
      </c>
      <c r="R32" s="7">
        <v>0.6689</v>
      </c>
      <c r="S32" s="7">
        <v>6214.32</v>
      </c>
      <c r="T32" s="7">
        <v>136.08</v>
      </c>
      <c r="U32" s="7">
        <v>0.0218</v>
      </c>
      <c r="V32" s="7">
        <v>6214.32</v>
      </c>
      <c r="W32" s="7">
        <v>153.09</v>
      </c>
      <c r="X32" s="7">
        <v>0.0246</v>
      </c>
      <c r="Y32" s="7">
        <v>6214.32</v>
      </c>
      <c r="Z32" s="7">
        <v>637.634241051116</v>
      </c>
      <c r="AA32" s="7">
        <v>0.1026</v>
      </c>
      <c r="AB32" s="7">
        <v>6214.32</v>
      </c>
      <c r="AC32" s="7">
        <v>6214.32</v>
      </c>
      <c r="AD32" s="7">
        <v>2872.46717668778</v>
      </c>
      <c r="AE32" s="7">
        <v>0.4622</v>
      </c>
      <c r="AF32" s="7">
        <v>6214.32</v>
      </c>
      <c r="AG32" s="7">
        <v>6214.32</v>
      </c>
      <c r="AH32" s="7">
        <v>6214.32</v>
      </c>
      <c r="AI32" s="7">
        <v>6214.32</v>
      </c>
      <c r="AJ32" s="7">
        <v>6214.32</v>
      </c>
      <c r="AK32" s="7">
        <v>6214.32</v>
      </c>
      <c r="AL32" s="7">
        <v>0</v>
      </c>
      <c r="AM32" s="7">
        <v>0</v>
      </c>
      <c r="AN32" s="7">
        <v>0</v>
      </c>
      <c r="AO32" s="12">
        <v>0</v>
      </c>
      <c r="AP32" s="4">
        <v>0</v>
      </c>
      <c r="AQ32" s="4">
        <v>0</v>
      </c>
      <c r="AR32" s="4">
        <v>0</v>
      </c>
      <c r="AS32" s="4">
        <v>0</v>
      </c>
      <c r="AT32" s="4">
        <v>6214.32</v>
      </c>
      <c r="AU32" s="5"/>
    </row>
    <row r="33" spans="1:47" ht="13.5" customHeight="1">
      <c r="A33" s="15" t="s">
        <v>15</v>
      </c>
      <c r="B33" s="7">
        <v>6225.13</v>
      </c>
      <c r="C33" s="7">
        <v>0</v>
      </c>
      <c r="D33" s="7">
        <v>11184.3138362367</v>
      </c>
      <c r="E33" s="7">
        <v>1.7967</v>
      </c>
      <c r="F33" s="7">
        <v>1.7967</v>
      </c>
      <c r="G33" s="7">
        <v>524.88</v>
      </c>
      <c r="H33" s="7">
        <v>2916.26599842584</v>
      </c>
      <c r="I33" s="7">
        <v>0.4685</v>
      </c>
      <c r="J33" s="7">
        <v>6225.13</v>
      </c>
      <c r="K33" s="7">
        <v>5700.25</v>
      </c>
      <c r="L33" s="7">
        <v>6225.13</v>
      </c>
      <c r="M33" s="7">
        <v>0</v>
      </c>
      <c r="N33" s="7">
        <v>0</v>
      </c>
      <c r="O33" s="7">
        <v>0</v>
      </c>
      <c r="P33" s="7">
        <v>6225.13</v>
      </c>
      <c r="Q33" s="7">
        <v>4189.89920350576</v>
      </c>
      <c r="R33" s="7">
        <v>0.6731</v>
      </c>
      <c r="S33" s="7">
        <v>6225.13</v>
      </c>
      <c r="T33" s="7">
        <v>136.08</v>
      </c>
      <c r="U33" s="7">
        <v>0.0218</v>
      </c>
      <c r="V33" s="7">
        <v>6225.13</v>
      </c>
      <c r="W33" s="7">
        <v>153.09</v>
      </c>
      <c r="X33" s="7">
        <v>0.0246</v>
      </c>
      <c r="Y33" s="7">
        <v>6225.13</v>
      </c>
      <c r="Z33" s="7">
        <v>637.634241051116</v>
      </c>
      <c r="AA33" s="7">
        <v>0.1025</v>
      </c>
      <c r="AB33" s="7">
        <v>6225.13</v>
      </c>
      <c r="AC33" s="7">
        <v>6225.13</v>
      </c>
      <c r="AD33" s="7">
        <v>3151.34439325403</v>
      </c>
      <c r="AE33" s="7">
        <v>0.5062</v>
      </c>
      <c r="AF33" s="7">
        <v>6225.13</v>
      </c>
      <c r="AG33" s="7">
        <v>6225.13</v>
      </c>
      <c r="AH33" s="7">
        <v>6225.13</v>
      </c>
      <c r="AI33" s="7">
        <v>6225.13</v>
      </c>
      <c r="AJ33" s="7">
        <v>6225.13</v>
      </c>
      <c r="AK33" s="7">
        <v>6225.13</v>
      </c>
      <c r="AL33" s="7">
        <v>0</v>
      </c>
      <c r="AM33" s="7">
        <v>0</v>
      </c>
      <c r="AN33" s="7">
        <v>0</v>
      </c>
      <c r="AO33" s="12">
        <v>0</v>
      </c>
      <c r="AP33" s="4">
        <v>0</v>
      </c>
      <c r="AQ33" s="4">
        <v>0</v>
      </c>
      <c r="AR33" s="4">
        <v>0</v>
      </c>
      <c r="AS33" s="4">
        <v>0</v>
      </c>
      <c r="AT33" s="4">
        <v>5700.25</v>
      </c>
      <c r="AU33" s="5"/>
    </row>
    <row r="34" spans="1:47" ht="13.5" customHeight="1">
      <c r="A34" s="15" t="s">
        <v>16</v>
      </c>
      <c r="B34" s="7">
        <v>6226.73</v>
      </c>
      <c r="C34" s="7">
        <v>0</v>
      </c>
      <c r="D34" s="7">
        <v>11658.3978074386</v>
      </c>
      <c r="E34" s="7">
        <v>1.8723</v>
      </c>
      <c r="F34" s="7">
        <v>1.8723</v>
      </c>
      <c r="G34" s="7">
        <v>68.8</v>
      </c>
      <c r="H34" s="7">
        <v>4164.22251833806</v>
      </c>
      <c r="I34" s="7">
        <v>0.6688</v>
      </c>
      <c r="J34" s="7">
        <v>6226.73</v>
      </c>
      <c r="K34" s="7">
        <v>6157.93</v>
      </c>
      <c r="L34" s="7">
        <v>6226.73</v>
      </c>
      <c r="M34" s="7">
        <v>0</v>
      </c>
      <c r="N34" s="7">
        <v>0</v>
      </c>
      <c r="O34" s="7">
        <v>0</v>
      </c>
      <c r="P34" s="7">
        <v>6226.73</v>
      </c>
      <c r="Q34" s="7">
        <v>4129.54754350872</v>
      </c>
      <c r="R34" s="7">
        <v>0.6632</v>
      </c>
      <c r="S34" s="7">
        <v>6226.73</v>
      </c>
      <c r="T34" s="7">
        <v>136.08</v>
      </c>
      <c r="U34" s="7">
        <v>0.0218</v>
      </c>
      <c r="V34" s="7">
        <v>6226.73</v>
      </c>
      <c r="W34" s="7">
        <v>153.09</v>
      </c>
      <c r="X34" s="7">
        <v>0.0246</v>
      </c>
      <c r="Y34" s="7">
        <v>6226.73</v>
      </c>
      <c r="Z34" s="7">
        <v>637.634241051116</v>
      </c>
      <c r="AA34" s="7">
        <v>0.1024</v>
      </c>
      <c r="AB34" s="7">
        <v>6226.73</v>
      </c>
      <c r="AC34" s="7">
        <v>6226.73</v>
      </c>
      <c r="AD34" s="7">
        <v>2437.82350454069</v>
      </c>
      <c r="AE34" s="7">
        <v>0.3915</v>
      </c>
      <c r="AF34" s="7">
        <v>6226.73</v>
      </c>
      <c r="AG34" s="7">
        <v>6226.73</v>
      </c>
      <c r="AH34" s="7">
        <v>6226.73</v>
      </c>
      <c r="AI34" s="7">
        <v>6226.73</v>
      </c>
      <c r="AJ34" s="7">
        <v>6226.73</v>
      </c>
      <c r="AK34" s="7">
        <v>6226.73</v>
      </c>
      <c r="AL34" s="7">
        <v>0</v>
      </c>
      <c r="AM34" s="7">
        <v>0</v>
      </c>
      <c r="AN34" s="7">
        <v>0</v>
      </c>
      <c r="AO34" s="12">
        <v>0</v>
      </c>
      <c r="AP34" s="4">
        <v>0</v>
      </c>
      <c r="AQ34" s="4">
        <v>0</v>
      </c>
      <c r="AR34" s="4">
        <v>0</v>
      </c>
      <c r="AS34" s="4">
        <v>0</v>
      </c>
      <c r="AT34" s="4">
        <v>6157.93</v>
      </c>
      <c r="AU34" s="5"/>
    </row>
    <row r="35" spans="1:47" ht="12" customHeight="1">
      <c r="A35" s="15" t="s">
        <v>17</v>
      </c>
      <c r="B35" s="7">
        <v>4619.62</v>
      </c>
      <c r="C35" s="7">
        <v>0</v>
      </c>
      <c r="D35" s="7">
        <v>8692.10121015026</v>
      </c>
      <c r="E35" s="7">
        <v>1.8814</v>
      </c>
      <c r="F35" s="7">
        <v>1.8814</v>
      </c>
      <c r="G35" s="7">
        <v>4619.62</v>
      </c>
      <c r="H35" s="7">
        <v>2945.17025780356</v>
      </c>
      <c r="I35" s="7">
        <v>0.6375</v>
      </c>
      <c r="J35" s="7">
        <v>4619.62</v>
      </c>
      <c r="K35" s="7">
        <v>4619.62</v>
      </c>
      <c r="L35" s="7">
        <v>4619.62</v>
      </c>
      <c r="M35" s="7">
        <v>0</v>
      </c>
      <c r="N35" s="7">
        <v>0</v>
      </c>
      <c r="O35" s="7">
        <v>0</v>
      </c>
      <c r="P35" s="7">
        <v>4619.62</v>
      </c>
      <c r="Q35" s="7">
        <v>3101.63586800825</v>
      </c>
      <c r="R35" s="7">
        <v>0.6714</v>
      </c>
      <c r="S35" s="7">
        <v>4619.62</v>
      </c>
      <c r="T35" s="7">
        <v>102.06</v>
      </c>
      <c r="U35" s="7">
        <v>0.0221</v>
      </c>
      <c r="V35" s="7">
        <v>4619.62</v>
      </c>
      <c r="W35" s="7">
        <v>114.8175</v>
      </c>
      <c r="X35" s="7">
        <v>0.0248</v>
      </c>
      <c r="Y35" s="7">
        <v>4619.62</v>
      </c>
      <c r="Z35" s="7">
        <v>476.886352361046</v>
      </c>
      <c r="AA35" s="7">
        <v>0.1032</v>
      </c>
      <c r="AB35" s="7">
        <v>4619.62</v>
      </c>
      <c r="AC35" s="7">
        <v>4619.62</v>
      </c>
      <c r="AD35" s="7">
        <v>1951.5312319774</v>
      </c>
      <c r="AE35" s="7">
        <v>0.4224</v>
      </c>
      <c r="AF35" s="7">
        <v>4619.62</v>
      </c>
      <c r="AG35" s="7">
        <v>4619.62</v>
      </c>
      <c r="AH35" s="7">
        <v>4619.62</v>
      </c>
      <c r="AI35" s="7">
        <v>4619.62</v>
      </c>
      <c r="AJ35" s="7">
        <v>4619.62</v>
      </c>
      <c r="AK35" s="7">
        <v>4619.62</v>
      </c>
      <c r="AL35" s="7">
        <v>0</v>
      </c>
      <c r="AM35" s="7">
        <v>0</v>
      </c>
      <c r="AN35" s="7">
        <v>0</v>
      </c>
      <c r="AO35" s="12">
        <v>0</v>
      </c>
      <c r="AP35" s="4">
        <v>0</v>
      </c>
      <c r="AQ35" s="4">
        <v>0</v>
      </c>
      <c r="AR35" s="4">
        <v>0</v>
      </c>
      <c r="AS35" s="4">
        <v>0</v>
      </c>
      <c r="AT35" s="4">
        <v>4619.62</v>
      </c>
      <c r="AU35" s="5"/>
    </row>
    <row r="36" spans="1:47" ht="9.75" customHeight="1">
      <c r="A36" s="15" t="s">
        <v>18</v>
      </c>
      <c r="B36" s="7">
        <v>3131.34</v>
      </c>
      <c r="C36" s="7">
        <v>0</v>
      </c>
      <c r="D36" s="7">
        <v>6863.0873146591</v>
      </c>
      <c r="E36" s="7">
        <v>2.1918</v>
      </c>
      <c r="F36" s="7">
        <v>2.1918</v>
      </c>
      <c r="G36" s="7">
        <v>3131.34</v>
      </c>
      <c r="H36" s="7">
        <v>2605.21017914744</v>
      </c>
      <c r="I36" s="7">
        <v>0.832</v>
      </c>
      <c r="J36" s="7">
        <v>3131.34</v>
      </c>
      <c r="K36" s="7">
        <v>3046.64</v>
      </c>
      <c r="L36" s="7">
        <v>3131.34</v>
      </c>
      <c r="M36" s="7">
        <v>0</v>
      </c>
      <c r="N36" s="7">
        <v>0</v>
      </c>
      <c r="O36" s="7">
        <v>0</v>
      </c>
      <c r="P36" s="7">
        <v>3131.34</v>
      </c>
      <c r="Q36" s="7">
        <v>2167.75225719041</v>
      </c>
      <c r="R36" s="7">
        <v>0.6923</v>
      </c>
      <c r="S36" s="7">
        <v>3131.34</v>
      </c>
      <c r="T36" s="7">
        <v>68.04</v>
      </c>
      <c r="U36" s="7">
        <v>0.0217</v>
      </c>
      <c r="V36" s="7">
        <v>3131.34</v>
      </c>
      <c r="W36" s="7">
        <v>76.545</v>
      </c>
      <c r="X36" s="7">
        <v>0.0245</v>
      </c>
      <c r="Y36" s="7">
        <v>3131.34</v>
      </c>
      <c r="Z36" s="7">
        <v>321.495777380142</v>
      </c>
      <c r="AA36" s="7">
        <v>0.1027</v>
      </c>
      <c r="AB36" s="7">
        <v>3131.34</v>
      </c>
      <c r="AC36" s="7">
        <v>3131.34</v>
      </c>
      <c r="AD36" s="7">
        <v>1624.04410094111</v>
      </c>
      <c r="AE36" s="7">
        <v>0.5186</v>
      </c>
      <c r="AF36" s="7">
        <v>3131.34</v>
      </c>
      <c r="AG36" s="7">
        <v>3131.34</v>
      </c>
      <c r="AH36" s="7">
        <v>3131.34</v>
      </c>
      <c r="AI36" s="7">
        <v>3131.34</v>
      </c>
      <c r="AJ36" s="7">
        <v>3131.34</v>
      </c>
      <c r="AK36" s="7">
        <v>3131.34</v>
      </c>
      <c r="AL36" s="7">
        <v>0</v>
      </c>
      <c r="AM36" s="7">
        <v>0</v>
      </c>
      <c r="AN36" s="7">
        <v>0</v>
      </c>
      <c r="AO36" s="12">
        <v>0</v>
      </c>
      <c r="AP36" s="4">
        <v>0</v>
      </c>
      <c r="AQ36" s="4">
        <v>0</v>
      </c>
      <c r="AR36" s="4">
        <v>0</v>
      </c>
      <c r="AS36" s="4">
        <v>0</v>
      </c>
      <c r="AT36" s="4">
        <v>3046.64</v>
      </c>
      <c r="AU36" s="5"/>
    </row>
    <row r="37" spans="1:47" ht="11.25" customHeight="1">
      <c r="A37" s="15" t="s">
        <v>19</v>
      </c>
      <c r="B37" s="7">
        <v>6110.39</v>
      </c>
      <c r="C37" s="7">
        <v>0</v>
      </c>
      <c r="D37" s="7">
        <v>10904.4875135508</v>
      </c>
      <c r="E37" s="7">
        <v>1.7848</v>
      </c>
      <c r="F37" s="7">
        <v>1.7848</v>
      </c>
      <c r="G37" s="7">
        <v>6110.39</v>
      </c>
      <c r="H37" s="7">
        <v>3391.8163237161</v>
      </c>
      <c r="I37" s="7">
        <v>0.5551</v>
      </c>
      <c r="J37" s="7">
        <v>6110.39</v>
      </c>
      <c r="K37" s="7">
        <v>6043.97</v>
      </c>
      <c r="L37" s="7">
        <v>6110.39</v>
      </c>
      <c r="M37" s="7">
        <v>0</v>
      </c>
      <c r="N37" s="7">
        <v>0</v>
      </c>
      <c r="O37" s="7">
        <v>0</v>
      </c>
      <c r="P37" s="7">
        <v>6110.39</v>
      </c>
      <c r="Q37" s="7">
        <v>4090.01676633016</v>
      </c>
      <c r="R37" s="7">
        <v>0.6694</v>
      </c>
      <c r="S37" s="7">
        <v>6110.39</v>
      </c>
      <c r="T37" s="7">
        <v>136.08</v>
      </c>
      <c r="U37" s="7">
        <v>0.0223</v>
      </c>
      <c r="V37" s="7">
        <v>6110.39</v>
      </c>
      <c r="W37" s="7">
        <v>153.09</v>
      </c>
      <c r="X37" s="7">
        <v>0.0251</v>
      </c>
      <c r="Y37" s="7">
        <v>6110.39</v>
      </c>
      <c r="Z37" s="7">
        <v>637.634241051116</v>
      </c>
      <c r="AA37" s="7">
        <v>0.1044</v>
      </c>
      <c r="AB37" s="7">
        <v>6110.39</v>
      </c>
      <c r="AC37" s="7">
        <v>6110.39</v>
      </c>
      <c r="AD37" s="7">
        <v>2495.85018245347</v>
      </c>
      <c r="AE37" s="7">
        <v>0.4085</v>
      </c>
      <c r="AF37" s="7">
        <v>6110.39</v>
      </c>
      <c r="AG37" s="7">
        <v>6110.39</v>
      </c>
      <c r="AH37" s="7">
        <v>6110.39</v>
      </c>
      <c r="AI37" s="7">
        <v>6110.39</v>
      </c>
      <c r="AJ37" s="7">
        <v>6110.39</v>
      </c>
      <c r="AK37" s="7">
        <v>6110.39</v>
      </c>
      <c r="AL37" s="7">
        <v>0</v>
      </c>
      <c r="AM37" s="7">
        <v>0</v>
      </c>
      <c r="AN37" s="7">
        <v>0</v>
      </c>
      <c r="AO37" s="12">
        <v>0</v>
      </c>
      <c r="AP37" s="4">
        <v>0</v>
      </c>
      <c r="AQ37" s="4">
        <v>0</v>
      </c>
      <c r="AR37" s="4">
        <v>0</v>
      </c>
      <c r="AS37" s="4">
        <v>0</v>
      </c>
      <c r="AT37" s="4">
        <v>6043.97</v>
      </c>
      <c r="AU37" s="5"/>
    </row>
    <row r="38" spans="1:47" ht="10.5" customHeight="1">
      <c r="A38" s="15" t="s">
        <v>20</v>
      </c>
      <c r="B38" s="7">
        <v>6260.4</v>
      </c>
      <c r="C38" s="7">
        <v>0</v>
      </c>
      <c r="D38" s="7">
        <v>10180.0657653976</v>
      </c>
      <c r="E38" s="7">
        <v>1.6261</v>
      </c>
      <c r="F38" s="7">
        <v>1.6261</v>
      </c>
      <c r="G38" s="7">
        <v>6260.4</v>
      </c>
      <c r="H38" s="7">
        <v>2622.02128116074</v>
      </c>
      <c r="I38" s="7">
        <v>0.4188</v>
      </c>
      <c r="J38" s="7">
        <v>6260.4</v>
      </c>
      <c r="K38" s="7">
        <v>6128</v>
      </c>
      <c r="L38" s="7">
        <v>6260.4</v>
      </c>
      <c r="M38" s="7">
        <v>0</v>
      </c>
      <c r="N38" s="7">
        <v>0</v>
      </c>
      <c r="O38" s="7">
        <v>0</v>
      </c>
      <c r="P38" s="7">
        <v>6260.4</v>
      </c>
      <c r="Q38" s="7">
        <v>4165.68341668412</v>
      </c>
      <c r="R38" s="7">
        <v>0.6654</v>
      </c>
      <c r="S38" s="7">
        <v>6260.4</v>
      </c>
      <c r="T38" s="7">
        <v>136.08</v>
      </c>
      <c r="U38" s="7">
        <v>0.0217</v>
      </c>
      <c r="V38" s="7">
        <v>6260.4</v>
      </c>
      <c r="W38" s="7">
        <v>153.09</v>
      </c>
      <c r="X38" s="7">
        <v>0.0245</v>
      </c>
      <c r="Y38" s="7">
        <v>6260.4</v>
      </c>
      <c r="Z38" s="7">
        <v>637.634241051116</v>
      </c>
      <c r="AA38" s="7">
        <v>0.1019</v>
      </c>
      <c r="AB38" s="7">
        <v>6260.4</v>
      </c>
      <c r="AC38" s="7">
        <v>6260.4</v>
      </c>
      <c r="AD38" s="7">
        <v>2465.55682650161</v>
      </c>
      <c r="AE38" s="7">
        <v>0.3938</v>
      </c>
      <c r="AF38" s="7">
        <v>6260.4</v>
      </c>
      <c r="AG38" s="7">
        <v>6260.4</v>
      </c>
      <c r="AH38" s="7">
        <v>6260.4</v>
      </c>
      <c r="AI38" s="7">
        <v>6260.4</v>
      </c>
      <c r="AJ38" s="7">
        <v>6260.4</v>
      </c>
      <c r="AK38" s="7">
        <v>6260.4</v>
      </c>
      <c r="AL38" s="7">
        <v>0</v>
      </c>
      <c r="AM38" s="7">
        <v>0</v>
      </c>
      <c r="AN38" s="7">
        <v>0</v>
      </c>
      <c r="AO38" s="12">
        <v>0</v>
      </c>
      <c r="AP38" s="4">
        <v>0</v>
      </c>
      <c r="AQ38" s="4">
        <v>0</v>
      </c>
      <c r="AR38" s="4">
        <v>0</v>
      </c>
      <c r="AS38" s="4">
        <v>0</v>
      </c>
      <c r="AT38" s="4">
        <v>6128</v>
      </c>
      <c r="AU38" s="5"/>
    </row>
    <row r="39" spans="1:47" ht="14.25" customHeight="1">
      <c r="A39" s="15" t="s">
        <v>21</v>
      </c>
      <c r="B39" s="7">
        <v>6203.74</v>
      </c>
      <c r="C39" s="7">
        <v>0</v>
      </c>
      <c r="D39" s="7">
        <v>12272.7455061496</v>
      </c>
      <c r="E39" s="7">
        <v>1.9784</v>
      </c>
      <c r="F39" s="7">
        <v>1.9784</v>
      </c>
      <c r="G39" s="7">
        <v>6203.74</v>
      </c>
      <c r="H39" s="7">
        <v>3872.58895313954</v>
      </c>
      <c r="I39" s="7">
        <v>0.6242</v>
      </c>
      <c r="J39" s="7">
        <v>6203.74</v>
      </c>
      <c r="K39" s="7">
        <v>6136.54</v>
      </c>
      <c r="L39" s="7">
        <v>6203.74</v>
      </c>
      <c r="M39" s="7">
        <v>0</v>
      </c>
      <c r="N39" s="7">
        <v>0</v>
      </c>
      <c r="O39" s="7">
        <v>0</v>
      </c>
      <c r="P39" s="7">
        <v>6203.74</v>
      </c>
      <c r="Q39" s="7">
        <v>4253.08081087285</v>
      </c>
      <c r="R39" s="7">
        <v>0.6856</v>
      </c>
      <c r="S39" s="7">
        <v>6203.74</v>
      </c>
      <c r="T39" s="7">
        <v>136.08</v>
      </c>
      <c r="U39" s="7">
        <v>0.022</v>
      </c>
      <c r="V39" s="7">
        <v>6203.74</v>
      </c>
      <c r="W39" s="7">
        <v>153.09</v>
      </c>
      <c r="X39" s="7">
        <v>0.0247</v>
      </c>
      <c r="Y39" s="7">
        <v>6203.74</v>
      </c>
      <c r="Z39" s="7">
        <v>637.634241051116</v>
      </c>
      <c r="AA39" s="7">
        <v>0.1028</v>
      </c>
      <c r="AB39" s="7">
        <v>6203.74</v>
      </c>
      <c r="AC39" s="7">
        <v>6203.74</v>
      </c>
      <c r="AD39" s="7">
        <v>3220.27150108612</v>
      </c>
      <c r="AE39" s="7">
        <v>0.5191</v>
      </c>
      <c r="AF39" s="7">
        <v>6203.74</v>
      </c>
      <c r="AG39" s="7">
        <v>6203.74</v>
      </c>
      <c r="AH39" s="7">
        <v>6203.74</v>
      </c>
      <c r="AI39" s="7">
        <v>6203.74</v>
      </c>
      <c r="AJ39" s="7">
        <v>6203.74</v>
      </c>
      <c r="AK39" s="7">
        <v>6203.74</v>
      </c>
      <c r="AL39" s="7">
        <v>0</v>
      </c>
      <c r="AM39" s="7">
        <v>0</v>
      </c>
      <c r="AN39" s="7">
        <v>0</v>
      </c>
      <c r="AO39" s="12">
        <v>0</v>
      </c>
      <c r="AP39" s="4">
        <v>0</v>
      </c>
      <c r="AQ39" s="4">
        <v>0</v>
      </c>
      <c r="AR39" s="4">
        <v>0</v>
      </c>
      <c r="AS39" s="4">
        <v>0</v>
      </c>
      <c r="AT39" s="4">
        <v>6136.54</v>
      </c>
      <c r="AU39" s="5"/>
    </row>
    <row r="40" spans="1:47" ht="10.5" customHeight="1">
      <c r="A40" s="15" t="s">
        <v>22</v>
      </c>
      <c r="B40" s="7">
        <v>4853.99</v>
      </c>
      <c r="C40" s="7">
        <v>0</v>
      </c>
      <c r="D40" s="7">
        <v>14250.7114839267</v>
      </c>
      <c r="E40" s="7">
        <v>2.936</v>
      </c>
      <c r="F40" s="7">
        <v>2.936</v>
      </c>
      <c r="G40" s="7">
        <v>4853.99</v>
      </c>
      <c r="H40" s="7">
        <v>6637.7932863921</v>
      </c>
      <c r="I40" s="7">
        <v>1.3675</v>
      </c>
      <c r="J40" s="7">
        <v>4853.99</v>
      </c>
      <c r="K40" s="7">
        <v>4853.99</v>
      </c>
      <c r="L40" s="7">
        <v>4853.99</v>
      </c>
      <c r="M40" s="7">
        <v>0</v>
      </c>
      <c r="N40" s="7">
        <v>0</v>
      </c>
      <c r="O40" s="7">
        <v>0</v>
      </c>
      <c r="P40" s="7">
        <v>4853.99</v>
      </c>
      <c r="Q40" s="7">
        <v>3537.18094682207</v>
      </c>
      <c r="R40" s="7">
        <v>0.7287</v>
      </c>
      <c r="S40" s="7">
        <v>4853.99</v>
      </c>
      <c r="T40" s="7">
        <v>136.08</v>
      </c>
      <c r="U40" s="7">
        <v>0.0281</v>
      </c>
      <c r="V40" s="7">
        <v>4853.99</v>
      </c>
      <c r="W40" s="7">
        <v>153.09</v>
      </c>
      <c r="X40" s="7">
        <v>0.0316</v>
      </c>
      <c r="Y40" s="7">
        <v>4853.99</v>
      </c>
      <c r="Z40" s="7">
        <v>482.243666070212</v>
      </c>
      <c r="AA40" s="7">
        <v>0.0994</v>
      </c>
      <c r="AB40" s="7">
        <v>4853.99</v>
      </c>
      <c r="AC40" s="7">
        <v>4853.99</v>
      </c>
      <c r="AD40" s="7">
        <v>3304.32358464228</v>
      </c>
      <c r="AE40" s="7">
        <v>0.6807</v>
      </c>
      <c r="AF40" s="7">
        <v>4853.99</v>
      </c>
      <c r="AG40" s="7">
        <v>4853.99</v>
      </c>
      <c r="AH40" s="7">
        <v>4853.99</v>
      </c>
      <c r="AI40" s="7">
        <v>4853.99</v>
      </c>
      <c r="AJ40" s="7">
        <v>4853.99</v>
      </c>
      <c r="AK40" s="7">
        <v>4853.99</v>
      </c>
      <c r="AL40" s="7">
        <v>0</v>
      </c>
      <c r="AM40" s="7">
        <v>0</v>
      </c>
      <c r="AN40" s="7">
        <v>0</v>
      </c>
      <c r="AO40" s="12">
        <v>0</v>
      </c>
      <c r="AP40" s="4">
        <v>0</v>
      </c>
      <c r="AQ40" s="4">
        <v>0</v>
      </c>
      <c r="AR40" s="4">
        <v>0</v>
      </c>
      <c r="AS40" s="4">
        <v>0</v>
      </c>
      <c r="AT40" s="4">
        <v>4853.99</v>
      </c>
      <c r="AU40" s="5"/>
    </row>
    <row r="41" spans="1:47" ht="12" customHeight="1">
      <c r="A41" s="15" t="s">
        <v>23</v>
      </c>
      <c r="B41" s="7">
        <v>3115.03</v>
      </c>
      <c r="C41" s="7">
        <v>0</v>
      </c>
      <c r="D41" s="7">
        <v>5312.07521089381</v>
      </c>
      <c r="E41" s="7">
        <v>1.7053</v>
      </c>
      <c r="F41" s="7">
        <v>1.7053</v>
      </c>
      <c r="G41" s="7">
        <v>3115.03</v>
      </c>
      <c r="H41" s="7">
        <v>1013.15012853285</v>
      </c>
      <c r="I41" s="7">
        <v>0.3252</v>
      </c>
      <c r="J41" s="7">
        <v>3115.03</v>
      </c>
      <c r="K41" s="7">
        <v>3115.03</v>
      </c>
      <c r="L41" s="7">
        <v>3115.03</v>
      </c>
      <c r="M41" s="7">
        <v>0</v>
      </c>
      <c r="N41" s="7">
        <v>0</v>
      </c>
      <c r="O41" s="7">
        <v>0</v>
      </c>
      <c r="P41" s="7">
        <v>3115.03</v>
      </c>
      <c r="Q41" s="7">
        <v>2156.08681875533</v>
      </c>
      <c r="R41" s="7">
        <v>0.6922</v>
      </c>
      <c r="S41" s="7">
        <v>3115.03</v>
      </c>
      <c r="T41" s="7">
        <v>68.04</v>
      </c>
      <c r="U41" s="7">
        <v>0.0218</v>
      </c>
      <c r="V41" s="7">
        <v>3115.03</v>
      </c>
      <c r="W41" s="7">
        <v>76.545</v>
      </c>
      <c r="X41" s="7">
        <v>0.0246</v>
      </c>
      <c r="Y41" s="7">
        <v>3115.03</v>
      </c>
      <c r="Z41" s="7">
        <v>321.495777380142</v>
      </c>
      <c r="AA41" s="7">
        <v>0.1032</v>
      </c>
      <c r="AB41" s="7">
        <v>3115.03</v>
      </c>
      <c r="AC41" s="7">
        <v>3115.03</v>
      </c>
      <c r="AD41" s="7">
        <v>1676.75748622549</v>
      </c>
      <c r="AE41" s="7">
        <v>0.5383</v>
      </c>
      <c r="AF41" s="7">
        <v>3115.03</v>
      </c>
      <c r="AG41" s="7">
        <v>3115.03</v>
      </c>
      <c r="AH41" s="7">
        <v>3115.03</v>
      </c>
      <c r="AI41" s="7">
        <v>3115.03</v>
      </c>
      <c r="AJ41" s="7">
        <v>3115.03</v>
      </c>
      <c r="AK41" s="7">
        <v>3115.03</v>
      </c>
      <c r="AL41" s="7">
        <v>0</v>
      </c>
      <c r="AM41" s="7">
        <v>0</v>
      </c>
      <c r="AN41" s="7">
        <v>0</v>
      </c>
      <c r="AO41" s="12">
        <v>0</v>
      </c>
      <c r="AP41" s="4">
        <v>0</v>
      </c>
      <c r="AQ41" s="4">
        <v>0</v>
      </c>
      <c r="AR41" s="4">
        <v>0</v>
      </c>
      <c r="AS41" s="4">
        <v>0</v>
      </c>
      <c r="AT41" s="4">
        <v>3115.03</v>
      </c>
      <c r="AU41" s="5"/>
    </row>
    <row r="42" spans="1:47" ht="9.75" customHeight="1">
      <c r="A42" s="15" t="s">
        <v>24</v>
      </c>
      <c r="B42" s="7">
        <v>6253.87</v>
      </c>
      <c r="C42" s="7">
        <v>0</v>
      </c>
      <c r="D42" s="7">
        <v>13136.8674072897</v>
      </c>
      <c r="E42" s="7">
        <v>2.1007</v>
      </c>
      <c r="F42" s="7">
        <v>2.1007</v>
      </c>
      <c r="G42" s="7">
        <v>6253.87</v>
      </c>
      <c r="H42" s="7">
        <v>4917.2064588801</v>
      </c>
      <c r="I42" s="7">
        <v>0.7863</v>
      </c>
      <c r="J42" s="7">
        <v>6253.87</v>
      </c>
      <c r="K42" s="7">
        <v>6253.87</v>
      </c>
      <c r="L42" s="7">
        <v>6253.87</v>
      </c>
      <c r="M42" s="7">
        <v>0</v>
      </c>
      <c r="N42" s="7">
        <v>0</v>
      </c>
      <c r="O42" s="7">
        <v>0</v>
      </c>
      <c r="P42" s="7">
        <v>6253.87</v>
      </c>
      <c r="Q42" s="7">
        <v>4304.95124187581</v>
      </c>
      <c r="R42" s="7">
        <v>0.6884</v>
      </c>
      <c r="S42" s="7">
        <v>6253.87</v>
      </c>
      <c r="T42" s="7">
        <v>136.08</v>
      </c>
      <c r="U42" s="7">
        <v>0.0217</v>
      </c>
      <c r="V42" s="7">
        <v>6253.87</v>
      </c>
      <c r="W42" s="7">
        <v>153.09</v>
      </c>
      <c r="X42" s="7">
        <v>0.0245</v>
      </c>
      <c r="Y42" s="7">
        <v>6253.87</v>
      </c>
      <c r="Z42" s="7">
        <v>637.634241051116</v>
      </c>
      <c r="AA42" s="7">
        <v>0.102</v>
      </c>
      <c r="AB42" s="7">
        <v>6253.87</v>
      </c>
      <c r="AC42" s="7">
        <v>6253.87</v>
      </c>
      <c r="AD42" s="7">
        <v>2987.9054654827</v>
      </c>
      <c r="AE42" s="7">
        <v>0.4778</v>
      </c>
      <c r="AF42" s="7">
        <v>6253.87</v>
      </c>
      <c r="AG42" s="7">
        <v>6253.87</v>
      </c>
      <c r="AH42" s="7">
        <v>6253.87</v>
      </c>
      <c r="AI42" s="7">
        <v>6253.87</v>
      </c>
      <c r="AJ42" s="7">
        <v>6253.87</v>
      </c>
      <c r="AK42" s="7">
        <v>6253.87</v>
      </c>
      <c r="AL42" s="7">
        <v>0</v>
      </c>
      <c r="AM42" s="7">
        <v>0</v>
      </c>
      <c r="AN42" s="7">
        <v>0</v>
      </c>
      <c r="AO42" s="12">
        <v>0</v>
      </c>
      <c r="AP42" s="4">
        <v>0</v>
      </c>
      <c r="AQ42" s="4">
        <v>0</v>
      </c>
      <c r="AR42" s="4">
        <v>0</v>
      </c>
      <c r="AS42" s="4">
        <v>0</v>
      </c>
      <c r="AT42" s="4">
        <v>6253.87</v>
      </c>
      <c r="AU42" s="5"/>
    </row>
    <row r="43" spans="1:47" ht="13.5" customHeight="1">
      <c r="A43" s="15" t="s">
        <v>25</v>
      </c>
      <c r="B43" s="7">
        <v>6292.16</v>
      </c>
      <c r="C43" s="7">
        <v>0</v>
      </c>
      <c r="D43" s="7">
        <v>12450.5217555494</v>
      </c>
      <c r="E43" s="7">
        <v>1.9788</v>
      </c>
      <c r="F43" s="7">
        <v>1.9788</v>
      </c>
      <c r="G43" s="7">
        <v>6292.16</v>
      </c>
      <c r="H43" s="7">
        <v>4074.8981085792</v>
      </c>
      <c r="I43" s="7">
        <v>0.6476</v>
      </c>
      <c r="J43" s="7">
        <v>6292.16</v>
      </c>
      <c r="K43" s="7">
        <v>6231.16</v>
      </c>
      <c r="L43" s="7">
        <v>6292.16</v>
      </c>
      <c r="M43" s="7">
        <v>0</v>
      </c>
      <c r="N43" s="7">
        <v>0</v>
      </c>
      <c r="O43" s="7">
        <v>0</v>
      </c>
      <c r="P43" s="7">
        <v>6292.16</v>
      </c>
      <c r="Q43" s="7">
        <v>4296.08264575586</v>
      </c>
      <c r="R43" s="7">
        <v>0.6828</v>
      </c>
      <c r="S43" s="7">
        <v>6292.16</v>
      </c>
      <c r="T43" s="7">
        <v>136.08</v>
      </c>
      <c r="U43" s="7">
        <v>0.0216</v>
      </c>
      <c r="V43" s="7">
        <v>6292.16</v>
      </c>
      <c r="W43" s="7">
        <v>153.09</v>
      </c>
      <c r="X43" s="7">
        <v>0.0244</v>
      </c>
      <c r="Y43" s="7">
        <v>6292.16</v>
      </c>
      <c r="Z43" s="7">
        <v>637.634241051116</v>
      </c>
      <c r="AA43" s="7">
        <v>0.1013</v>
      </c>
      <c r="AB43" s="7">
        <v>6292.16</v>
      </c>
      <c r="AC43" s="7">
        <v>6292.16</v>
      </c>
      <c r="AD43" s="7">
        <v>3152.73676016321</v>
      </c>
      <c r="AE43" s="7">
        <v>0.5011</v>
      </c>
      <c r="AF43" s="7">
        <v>6292.16</v>
      </c>
      <c r="AG43" s="7">
        <v>6292.16</v>
      </c>
      <c r="AH43" s="7">
        <v>6292.16</v>
      </c>
      <c r="AI43" s="7">
        <v>6292.16</v>
      </c>
      <c r="AJ43" s="7">
        <v>6292.16</v>
      </c>
      <c r="AK43" s="7">
        <v>6292.16</v>
      </c>
      <c r="AL43" s="7">
        <v>0</v>
      </c>
      <c r="AM43" s="7">
        <v>0</v>
      </c>
      <c r="AN43" s="7">
        <v>0</v>
      </c>
      <c r="AO43" s="12">
        <v>0</v>
      </c>
      <c r="AP43" s="4">
        <v>0</v>
      </c>
      <c r="AQ43" s="4">
        <v>0</v>
      </c>
      <c r="AR43" s="4">
        <v>0</v>
      </c>
      <c r="AS43" s="4">
        <v>0</v>
      </c>
      <c r="AT43" s="4">
        <v>6231.16</v>
      </c>
      <c r="AU43" s="5"/>
    </row>
    <row r="44" spans="1:47" ht="11.25" customHeight="1">
      <c r="A44" s="15" t="s">
        <v>26</v>
      </c>
      <c r="B44" s="7">
        <v>6813.52</v>
      </c>
      <c r="C44" s="7">
        <v>0</v>
      </c>
      <c r="D44" s="7">
        <v>14640.3287436023</v>
      </c>
      <c r="E44" s="7">
        <v>2.1485</v>
      </c>
      <c r="F44" s="7">
        <v>2.1485</v>
      </c>
      <c r="G44" s="7">
        <v>6813.52</v>
      </c>
      <c r="H44" s="7">
        <v>6034.9607583237</v>
      </c>
      <c r="I44" s="7">
        <v>0.8857</v>
      </c>
      <c r="J44" s="7">
        <v>6813.52</v>
      </c>
      <c r="K44" s="7">
        <v>6765.32</v>
      </c>
      <c r="L44" s="7">
        <v>6813.52</v>
      </c>
      <c r="M44" s="7">
        <v>0</v>
      </c>
      <c r="N44" s="7">
        <v>0</v>
      </c>
      <c r="O44" s="7">
        <v>0</v>
      </c>
      <c r="P44" s="7">
        <v>6813.52</v>
      </c>
      <c r="Q44" s="7">
        <v>4638.034011292</v>
      </c>
      <c r="R44" s="7">
        <v>0.6807</v>
      </c>
      <c r="S44" s="7">
        <v>6813.52</v>
      </c>
      <c r="T44" s="7">
        <v>136.08</v>
      </c>
      <c r="U44" s="7">
        <v>0.0199</v>
      </c>
      <c r="V44" s="7">
        <v>6813.52</v>
      </c>
      <c r="W44" s="7">
        <v>153.09</v>
      </c>
      <c r="X44" s="7">
        <v>0.0224</v>
      </c>
      <c r="Y44" s="7">
        <v>6813.52</v>
      </c>
      <c r="Z44" s="7">
        <v>350.966342295884</v>
      </c>
      <c r="AA44" s="7">
        <v>0.0515</v>
      </c>
      <c r="AB44" s="7">
        <v>6813.52</v>
      </c>
      <c r="AC44" s="7">
        <v>6813.52</v>
      </c>
      <c r="AD44" s="7">
        <v>3327.19763169068</v>
      </c>
      <c r="AE44" s="7">
        <v>0.4883</v>
      </c>
      <c r="AF44" s="7">
        <v>6813.52</v>
      </c>
      <c r="AG44" s="7">
        <v>6813.52</v>
      </c>
      <c r="AH44" s="7">
        <v>6813.52</v>
      </c>
      <c r="AI44" s="7">
        <v>6813.52</v>
      </c>
      <c r="AJ44" s="7">
        <v>6813.52</v>
      </c>
      <c r="AK44" s="7">
        <v>6813.52</v>
      </c>
      <c r="AL44" s="7">
        <v>0</v>
      </c>
      <c r="AM44" s="7">
        <v>0</v>
      </c>
      <c r="AN44" s="7">
        <v>0</v>
      </c>
      <c r="AO44" s="12">
        <v>0</v>
      </c>
      <c r="AP44" s="4">
        <v>0</v>
      </c>
      <c r="AQ44" s="4">
        <v>0</v>
      </c>
      <c r="AR44" s="4">
        <v>0</v>
      </c>
      <c r="AS44" s="4">
        <v>0</v>
      </c>
      <c r="AT44" s="4">
        <v>6765.32</v>
      </c>
      <c r="AU44" s="5"/>
    </row>
    <row r="45" spans="1:47" ht="10.5" customHeight="1">
      <c r="A45" s="15" t="s">
        <v>27</v>
      </c>
      <c r="B45" s="7">
        <v>1449.08</v>
      </c>
      <c r="C45" s="7">
        <v>0</v>
      </c>
      <c r="D45" s="7">
        <v>2658.45961867252</v>
      </c>
      <c r="E45" s="7">
        <v>1.8346</v>
      </c>
      <c r="F45" s="7">
        <v>1.8346</v>
      </c>
      <c r="G45" s="7">
        <v>1449.08</v>
      </c>
      <c r="H45" s="7">
        <v>903.7818969732</v>
      </c>
      <c r="I45" s="7">
        <v>0.6237</v>
      </c>
      <c r="J45" s="7">
        <v>1449.08</v>
      </c>
      <c r="K45" s="7">
        <v>1449.08</v>
      </c>
      <c r="L45" s="7">
        <v>1449.08</v>
      </c>
      <c r="M45" s="7">
        <v>0</v>
      </c>
      <c r="N45" s="7">
        <v>0</v>
      </c>
      <c r="O45" s="7">
        <v>0</v>
      </c>
      <c r="P45" s="7">
        <v>1449.08</v>
      </c>
      <c r="Q45" s="7">
        <v>951.705077989766</v>
      </c>
      <c r="R45" s="7">
        <v>0.6568</v>
      </c>
      <c r="S45" s="7">
        <v>1449.08</v>
      </c>
      <c r="T45" s="7">
        <v>27.216</v>
      </c>
      <c r="U45" s="7">
        <v>0.0188</v>
      </c>
      <c r="V45" s="7">
        <v>1449.08</v>
      </c>
      <c r="W45" s="7">
        <v>30.618</v>
      </c>
      <c r="X45" s="7">
        <v>0.0211</v>
      </c>
      <c r="Y45" s="7">
        <v>1449.08</v>
      </c>
      <c r="Z45" s="7">
        <v>160.74788869007</v>
      </c>
      <c r="AA45" s="7">
        <v>0.1109</v>
      </c>
      <c r="AB45" s="7">
        <v>1449.08</v>
      </c>
      <c r="AC45" s="7">
        <v>1449.08</v>
      </c>
      <c r="AD45" s="7">
        <v>584.390755019482</v>
      </c>
      <c r="AE45" s="7">
        <v>0.4033</v>
      </c>
      <c r="AF45" s="7">
        <v>1449.08</v>
      </c>
      <c r="AG45" s="7">
        <v>1449.08</v>
      </c>
      <c r="AH45" s="7">
        <v>1449.08</v>
      </c>
      <c r="AI45" s="7">
        <v>1449.08</v>
      </c>
      <c r="AJ45" s="7">
        <v>1449.08</v>
      </c>
      <c r="AK45" s="7">
        <v>1449.08</v>
      </c>
      <c r="AL45" s="7">
        <v>0</v>
      </c>
      <c r="AM45" s="7">
        <v>0</v>
      </c>
      <c r="AN45" s="7">
        <v>0</v>
      </c>
      <c r="AO45" s="12">
        <v>0</v>
      </c>
      <c r="AP45" s="4">
        <v>0</v>
      </c>
      <c r="AQ45" s="4">
        <v>0</v>
      </c>
      <c r="AR45" s="4">
        <v>0</v>
      </c>
      <c r="AS45" s="4">
        <v>0</v>
      </c>
      <c r="AT45" s="4">
        <v>1449.08</v>
      </c>
      <c r="AU45" s="5"/>
    </row>
    <row r="46" spans="1:47" ht="15" customHeight="1">
      <c r="A46" s="15" t="s">
        <v>28</v>
      </c>
      <c r="B46" s="7">
        <v>8762.05</v>
      </c>
      <c r="C46" s="7">
        <v>941.37</v>
      </c>
      <c r="D46" s="7">
        <v>45532.8623733125</v>
      </c>
      <c r="E46" s="7">
        <v>2.4209</v>
      </c>
      <c r="F46" s="7">
        <v>5.1965</v>
      </c>
      <c r="G46" s="7">
        <v>8762.05</v>
      </c>
      <c r="H46" s="7">
        <v>11566.5659647115</v>
      </c>
      <c r="I46" s="7">
        <v>1.3201</v>
      </c>
      <c r="J46" s="7">
        <v>8762.05</v>
      </c>
      <c r="K46" s="7">
        <v>8762.05</v>
      </c>
      <c r="L46" s="7">
        <v>8762.05</v>
      </c>
      <c r="M46" s="7">
        <v>19688.0922</v>
      </c>
      <c r="N46" s="7">
        <v>2.247</v>
      </c>
      <c r="O46" s="7">
        <v>8762.05</v>
      </c>
      <c r="P46" s="7">
        <v>8762.05</v>
      </c>
      <c r="Q46" s="7">
        <v>5608.10508668263</v>
      </c>
      <c r="R46" s="7">
        <v>0.64</v>
      </c>
      <c r="S46" s="7">
        <v>8762.05</v>
      </c>
      <c r="T46" s="7">
        <v>111.4344</v>
      </c>
      <c r="U46" s="7">
        <v>0.0127</v>
      </c>
      <c r="V46" s="7">
        <v>8762.05</v>
      </c>
      <c r="W46" s="7">
        <v>125.3637</v>
      </c>
      <c r="X46" s="7">
        <v>0.0143</v>
      </c>
      <c r="Y46" s="7">
        <v>8762.05</v>
      </c>
      <c r="Z46" s="7">
        <v>964.489111978865</v>
      </c>
      <c r="AA46" s="7">
        <v>0.11</v>
      </c>
      <c r="AB46" s="7">
        <v>8762.05</v>
      </c>
      <c r="AC46" s="7">
        <v>8762.05</v>
      </c>
      <c r="AD46" s="7">
        <v>2836.90485533953</v>
      </c>
      <c r="AE46" s="7">
        <v>0.3238</v>
      </c>
      <c r="AF46" s="7">
        <v>8762.05</v>
      </c>
      <c r="AG46" s="7">
        <v>8762.05</v>
      </c>
      <c r="AH46" s="7">
        <v>8762.05</v>
      </c>
      <c r="AI46" s="7">
        <v>8762.05</v>
      </c>
      <c r="AJ46" s="7">
        <v>8762.05</v>
      </c>
      <c r="AK46" s="7">
        <v>8762.05</v>
      </c>
      <c r="AL46" s="7">
        <v>4631.90705459999</v>
      </c>
      <c r="AM46" s="7">
        <v>0.5286</v>
      </c>
      <c r="AN46" s="7">
        <v>8762.05</v>
      </c>
      <c r="AO46" s="12">
        <v>0</v>
      </c>
      <c r="AP46" s="4">
        <v>0</v>
      </c>
      <c r="AQ46" s="4">
        <v>0</v>
      </c>
      <c r="AR46" s="4">
        <v>0</v>
      </c>
      <c r="AS46" s="4">
        <v>0</v>
      </c>
      <c r="AT46" s="4">
        <v>8762.05</v>
      </c>
      <c r="AU46" s="5"/>
    </row>
    <row r="47" spans="1:47" ht="11.25" customHeight="1">
      <c r="A47" s="15" t="s">
        <v>29</v>
      </c>
      <c r="B47" s="7">
        <v>5571.56</v>
      </c>
      <c r="C47" s="7">
        <v>603.44</v>
      </c>
      <c r="D47" s="7">
        <v>23798.9229314571</v>
      </c>
      <c r="E47" s="7">
        <v>1.6226</v>
      </c>
      <c r="F47" s="7">
        <v>4.2714</v>
      </c>
      <c r="G47" s="7">
        <v>5571.56</v>
      </c>
      <c r="H47" s="7">
        <v>2841.1184806137</v>
      </c>
      <c r="I47" s="7">
        <v>0.5099</v>
      </c>
      <c r="J47" s="7">
        <v>5571.56</v>
      </c>
      <c r="K47" s="7">
        <v>5571.56</v>
      </c>
      <c r="L47" s="7">
        <v>5571.56</v>
      </c>
      <c r="M47" s="7">
        <v>11812.4811</v>
      </c>
      <c r="N47" s="7">
        <v>2.1202</v>
      </c>
      <c r="O47" s="7">
        <v>5571.56</v>
      </c>
      <c r="P47" s="7">
        <v>5571.56</v>
      </c>
      <c r="Q47" s="7">
        <v>3616.55660298571</v>
      </c>
      <c r="R47" s="7">
        <v>0.6491</v>
      </c>
      <c r="S47" s="7">
        <v>5571.56</v>
      </c>
      <c r="T47" s="7">
        <v>68.4936</v>
      </c>
      <c r="U47" s="7">
        <v>0.0122</v>
      </c>
      <c r="V47" s="7">
        <v>5571.56</v>
      </c>
      <c r="W47" s="7">
        <v>77.0553</v>
      </c>
      <c r="X47" s="7">
        <v>0.0138</v>
      </c>
      <c r="Y47" s="7">
        <v>5571.56</v>
      </c>
      <c r="Z47" s="7">
        <v>578.69311121963</v>
      </c>
      <c r="AA47" s="7">
        <v>0.1039</v>
      </c>
      <c r="AB47" s="7">
        <v>5571.56</v>
      </c>
      <c r="AC47" s="7">
        <v>5571.56</v>
      </c>
      <c r="AD47" s="7">
        <v>1859.06677363807</v>
      </c>
      <c r="AE47" s="7">
        <v>0.3337</v>
      </c>
      <c r="AF47" s="7">
        <v>5571.56</v>
      </c>
      <c r="AG47" s="7">
        <v>5571.56</v>
      </c>
      <c r="AH47" s="7">
        <v>5571.56</v>
      </c>
      <c r="AI47" s="7">
        <v>5571.56</v>
      </c>
      <c r="AJ47" s="7">
        <v>5571.56</v>
      </c>
      <c r="AK47" s="7">
        <v>5571.56</v>
      </c>
      <c r="AL47" s="7">
        <v>2945.45796299999</v>
      </c>
      <c r="AM47" s="7">
        <v>0.5286</v>
      </c>
      <c r="AN47" s="7">
        <v>5571.56</v>
      </c>
      <c r="AO47" s="12">
        <v>0</v>
      </c>
      <c r="AP47" s="4">
        <v>0</v>
      </c>
      <c r="AQ47" s="4">
        <v>0</v>
      </c>
      <c r="AR47" s="4">
        <v>0</v>
      </c>
      <c r="AS47" s="4">
        <v>0</v>
      </c>
      <c r="AT47" s="4">
        <v>5571.56</v>
      </c>
      <c r="AU47" s="5"/>
    </row>
    <row r="48" spans="1:47" ht="13.5" customHeight="1">
      <c r="A48" s="15" t="s">
        <v>30</v>
      </c>
      <c r="B48" s="7">
        <v>5627.38</v>
      </c>
      <c r="C48" s="7">
        <v>571.96</v>
      </c>
      <c r="D48" s="7">
        <v>25490.0012430731</v>
      </c>
      <c r="E48" s="7">
        <v>1.9013</v>
      </c>
      <c r="F48" s="7">
        <v>4.5511</v>
      </c>
      <c r="G48" s="7">
        <v>5627.38</v>
      </c>
      <c r="H48" s="7">
        <v>4120.87717871234</v>
      </c>
      <c r="I48" s="7">
        <v>0.7323</v>
      </c>
      <c r="J48" s="7">
        <v>5627.38</v>
      </c>
      <c r="K48" s="7">
        <v>5581.58</v>
      </c>
      <c r="L48" s="7">
        <v>5627.38</v>
      </c>
      <c r="M48" s="7">
        <v>11812.4811</v>
      </c>
      <c r="N48" s="7">
        <v>2.1163</v>
      </c>
      <c r="O48" s="7">
        <v>5581.58</v>
      </c>
      <c r="P48" s="7">
        <v>5627.38</v>
      </c>
      <c r="Q48" s="7">
        <v>3654.99172842826</v>
      </c>
      <c r="R48" s="7">
        <v>0.6495</v>
      </c>
      <c r="S48" s="7">
        <v>5627.38</v>
      </c>
      <c r="T48" s="7">
        <v>68.4936</v>
      </c>
      <c r="U48" s="7">
        <v>0.0121</v>
      </c>
      <c r="V48" s="7">
        <v>5627.38</v>
      </c>
      <c r="W48" s="7">
        <v>77.0553</v>
      </c>
      <c r="X48" s="7">
        <v>0.0137</v>
      </c>
      <c r="Y48" s="7">
        <v>5627.38</v>
      </c>
      <c r="Z48" s="7">
        <v>578.69311121963</v>
      </c>
      <c r="AA48" s="7">
        <v>0.1028</v>
      </c>
      <c r="AB48" s="7">
        <v>5627.38</v>
      </c>
      <c r="AC48" s="7">
        <v>5627.38</v>
      </c>
      <c r="AD48" s="7">
        <v>2199.8162091129</v>
      </c>
      <c r="AE48" s="7">
        <v>0.3909</v>
      </c>
      <c r="AF48" s="7">
        <v>5627.38</v>
      </c>
      <c r="AG48" s="7">
        <v>5627.38</v>
      </c>
      <c r="AH48" s="7">
        <v>5627.38</v>
      </c>
      <c r="AI48" s="7">
        <v>5627.38</v>
      </c>
      <c r="AJ48" s="7">
        <v>5627.38</v>
      </c>
      <c r="AK48" s="7">
        <v>5627.38</v>
      </c>
      <c r="AL48" s="7">
        <v>2977.5930156</v>
      </c>
      <c r="AM48" s="7">
        <v>0.5335</v>
      </c>
      <c r="AN48" s="7">
        <v>5581.58</v>
      </c>
      <c r="AO48" s="12">
        <v>0</v>
      </c>
      <c r="AP48" s="4">
        <v>0</v>
      </c>
      <c r="AQ48" s="4">
        <v>0</v>
      </c>
      <c r="AR48" s="4">
        <v>0</v>
      </c>
      <c r="AS48" s="4">
        <v>0</v>
      </c>
      <c r="AT48" s="4">
        <v>5581.58</v>
      </c>
      <c r="AU48" s="5"/>
    </row>
    <row r="49" spans="1:47" ht="14.25" customHeight="1">
      <c r="A49" s="15" t="s">
        <v>31</v>
      </c>
      <c r="B49" s="7">
        <v>3529.55</v>
      </c>
      <c r="C49" s="7">
        <v>382.51</v>
      </c>
      <c r="D49" s="7">
        <v>15836.5338864146</v>
      </c>
      <c r="E49" s="7">
        <v>1.7303</v>
      </c>
      <c r="F49" s="7">
        <v>4.487</v>
      </c>
      <c r="G49" s="7">
        <v>3529.55</v>
      </c>
      <c r="H49" s="7">
        <v>1786.5381476502</v>
      </c>
      <c r="I49" s="7">
        <v>0.5062</v>
      </c>
      <c r="J49" s="7">
        <v>3529.55</v>
      </c>
      <c r="K49" s="7">
        <v>3529.55</v>
      </c>
      <c r="L49" s="7">
        <v>3529.55</v>
      </c>
      <c r="M49" s="7">
        <v>7874.9874</v>
      </c>
      <c r="N49" s="7">
        <v>2.2312</v>
      </c>
      <c r="O49" s="7">
        <v>3529.55</v>
      </c>
      <c r="P49" s="7">
        <v>3529.55</v>
      </c>
      <c r="Q49" s="7">
        <v>2338.93568479411</v>
      </c>
      <c r="R49" s="7">
        <v>0.6627</v>
      </c>
      <c r="S49" s="7">
        <v>3529.55</v>
      </c>
      <c r="T49" s="7">
        <v>42.78204</v>
      </c>
      <c r="U49" s="7">
        <v>0.0121</v>
      </c>
      <c r="V49" s="7">
        <v>3529.55</v>
      </c>
      <c r="W49" s="7">
        <v>48.129795</v>
      </c>
      <c r="X49" s="7">
        <v>0.0137</v>
      </c>
      <c r="Y49" s="7">
        <v>3529.55</v>
      </c>
      <c r="Z49" s="7">
        <v>385.796000759234</v>
      </c>
      <c r="AA49" s="7">
        <v>0.1093</v>
      </c>
      <c r="AB49" s="7">
        <v>3529.55</v>
      </c>
      <c r="AC49" s="7">
        <v>3529.55</v>
      </c>
      <c r="AD49" s="7">
        <v>1504.74738851106</v>
      </c>
      <c r="AE49" s="7">
        <v>0.4263</v>
      </c>
      <c r="AF49" s="7">
        <v>3529.55</v>
      </c>
      <c r="AG49" s="7">
        <v>3529.55</v>
      </c>
      <c r="AH49" s="7">
        <v>3529.55</v>
      </c>
      <c r="AI49" s="7">
        <v>3529.55</v>
      </c>
      <c r="AJ49" s="7">
        <v>3529.55</v>
      </c>
      <c r="AK49" s="7">
        <v>3529.55</v>
      </c>
      <c r="AL49" s="7">
        <v>1854.6174297</v>
      </c>
      <c r="AM49" s="7">
        <v>0.5255</v>
      </c>
      <c r="AN49" s="7">
        <v>3529.55</v>
      </c>
      <c r="AO49" s="12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3529.55</v>
      </c>
      <c r="AU49" s="5"/>
    </row>
    <row r="50" spans="1:47" ht="18" customHeight="1">
      <c r="A50" s="9" t="s">
        <v>32</v>
      </c>
      <c r="B50" s="7">
        <f aca="true" t="shared" si="0" ref="B50:Y50">SUM(B10:B49)</f>
        <v>136458.97</v>
      </c>
      <c r="C50" s="7">
        <f t="shared" si="0"/>
        <v>2499.2799999999997</v>
      </c>
      <c r="D50" s="7">
        <f t="shared" si="0"/>
        <v>343452.1799217437</v>
      </c>
      <c r="E50" s="7">
        <f t="shared" si="0"/>
        <v>82.7885</v>
      </c>
      <c r="F50" s="7">
        <f t="shared" si="0"/>
        <v>93.61939999999998</v>
      </c>
      <c r="G50" s="7">
        <f t="shared" si="0"/>
        <v>124600.79000000002</v>
      </c>
      <c r="H50" s="7">
        <f t="shared" si="0"/>
        <v>104506.44466961792</v>
      </c>
      <c r="I50" s="7">
        <f t="shared" si="0"/>
        <v>29.3102</v>
      </c>
      <c r="J50" s="7">
        <f t="shared" si="0"/>
        <v>136458.97</v>
      </c>
      <c r="K50" s="7">
        <f t="shared" si="0"/>
        <v>132849.27000000002</v>
      </c>
      <c r="L50" s="7">
        <f t="shared" si="0"/>
        <v>136458.97</v>
      </c>
      <c r="M50" s="7">
        <f t="shared" si="0"/>
        <v>51188.0418</v>
      </c>
      <c r="N50" s="7">
        <f t="shared" si="0"/>
        <v>8.7147</v>
      </c>
      <c r="O50" s="7">
        <f t="shared" si="0"/>
        <v>23444.74</v>
      </c>
      <c r="P50" s="7">
        <f t="shared" si="0"/>
        <v>136458.97</v>
      </c>
      <c r="Q50" s="7">
        <f t="shared" si="0"/>
        <v>91597.19732072728</v>
      </c>
      <c r="R50" s="7">
        <f t="shared" si="0"/>
        <v>27.107900000000008</v>
      </c>
      <c r="S50" s="7">
        <f t="shared" si="0"/>
        <v>136458.97</v>
      </c>
      <c r="T50" s="7">
        <f t="shared" si="0"/>
        <v>2700.575639999999</v>
      </c>
      <c r="U50" s="7">
        <f t="shared" si="0"/>
        <v>0.8184000000000002</v>
      </c>
      <c r="V50" s="7">
        <f t="shared" si="0"/>
        <v>128075.35000000002</v>
      </c>
      <c r="W50" s="7">
        <f t="shared" si="0"/>
        <v>3029.727645</v>
      </c>
      <c r="X50" s="7">
        <f t="shared" si="0"/>
        <v>0.8162</v>
      </c>
      <c r="Y50" s="7">
        <f t="shared" si="0"/>
        <v>128075.35000000002</v>
      </c>
      <c r="Z50" s="7">
        <f aca="true" t="shared" si="1" ref="Z50:AJ50">SUM(Z10:Z49)</f>
        <v>15118.358865491688</v>
      </c>
      <c r="AA50" s="7">
        <f t="shared" si="1"/>
        <v>5.321500000000001</v>
      </c>
      <c r="AB50" s="7">
        <f t="shared" si="1"/>
        <v>136458.97</v>
      </c>
      <c r="AC50" s="7">
        <f t="shared" si="1"/>
        <v>136458.97</v>
      </c>
      <c r="AD50" s="7">
        <f t="shared" si="1"/>
        <v>62902.25851800698</v>
      </c>
      <c r="AE50" s="7">
        <f t="shared" si="1"/>
        <v>19.4143</v>
      </c>
      <c r="AF50" s="7">
        <f t="shared" si="1"/>
        <v>136458.97</v>
      </c>
      <c r="AG50" s="7">
        <f t="shared" si="1"/>
        <v>136458.97</v>
      </c>
      <c r="AH50" s="7">
        <f t="shared" si="1"/>
        <v>136458.97</v>
      </c>
      <c r="AI50" s="7">
        <f t="shared" si="1"/>
        <v>136458.97</v>
      </c>
      <c r="AJ50" s="7">
        <f t="shared" si="1"/>
        <v>136458.97</v>
      </c>
      <c r="AK50" s="7">
        <f aca="true" t="shared" si="2" ref="AK50:AT50">SUM(AK10:AK49)</f>
        <v>136458.97</v>
      </c>
      <c r="AL50" s="7">
        <f t="shared" si="2"/>
        <v>12409.57546289998</v>
      </c>
      <c r="AM50" s="7">
        <f t="shared" si="2"/>
        <v>2.1162</v>
      </c>
      <c r="AN50" s="4">
        <f t="shared" si="2"/>
        <v>23444.74</v>
      </c>
      <c r="AO50" s="12">
        <f t="shared" si="2"/>
        <v>0</v>
      </c>
      <c r="AP50" s="4">
        <f t="shared" si="2"/>
        <v>0</v>
      </c>
      <c r="AQ50" s="4">
        <f t="shared" si="2"/>
        <v>0</v>
      </c>
      <c r="AR50" s="4">
        <f t="shared" si="2"/>
        <v>0</v>
      </c>
      <c r="AS50" s="4">
        <f t="shared" si="2"/>
        <v>0</v>
      </c>
      <c r="AT50" s="4">
        <f t="shared" si="2"/>
        <v>132849.27000000002</v>
      </c>
      <c r="AU50" s="21"/>
    </row>
    <row r="51" spans="1:46" ht="12">
      <c r="A51" s="9" t="s">
        <v>32</v>
      </c>
      <c r="B51" s="20">
        <f>SUM(B50)</f>
        <v>136458.97</v>
      </c>
      <c r="C51" s="20">
        <f aca="true" t="shared" si="3" ref="C51:AK51">SUM(C50)</f>
        <v>2499.2799999999997</v>
      </c>
      <c r="D51" s="20">
        <f t="shared" si="3"/>
        <v>343452.1799217437</v>
      </c>
      <c r="E51" s="20">
        <f t="shared" si="3"/>
        <v>82.7885</v>
      </c>
      <c r="F51" s="20">
        <f t="shared" si="3"/>
        <v>93.61939999999998</v>
      </c>
      <c r="G51" s="20">
        <f t="shared" si="3"/>
        <v>124600.79000000002</v>
      </c>
      <c r="H51" s="20">
        <f t="shared" si="3"/>
        <v>104506.44466961792</v>
      </c>
      <c r="I51" s="20">
        <f t="shared" si="3"/>
        <v>29.3102</v>
      </c>
      <c r="J51" s="20">
        <f t="shared" si="3"/>
        <v>136458.97</v>
      </c>
      <c r="K51" s="20">
        <f t="shared" si="3"/>
        <v>132849.27000000002</v>
      </c>
      <c r="L51" s="20">
        <f t="shared" si="3"/>
        <v>136458.97</v>
      </c>
      <c r="M51" s="20">
        <f t="shared" si="3"/>
        <v>51188.0418</v>
      </c>
      <c r="N51" s="20">
        <f t="shared" si="3"/>
        <v>8.7147</v>
      </c>
      <c r="O51" s="20">
        <f t="shared" si="3"/>
        <v>23444.74</v>
      </c>
      <c r="P51" s="20">
        <f t="shared" si="3"/>
        <v>136458.97</v>
      </c>
      <c r="Q51" s="20">
        <f t="shared" si="3"/>
        <v>91597.19732072728</v>
      </c>
      <c r="R51" s="20">
        <f t="shared" si="3"/>
        <v>27.107900000000008</v>
      </c>
      <c r="S51" s="20">
        <f t="shared" si="3"/>
        <v>136458.97</v>
      </c>
      <c r="T51" s="20">
        <f t="shared" si="3"/>
        <v>2700.575639999999</v>
      </c>
      <c r="U51" s="20">
        <f t="shared" si="3"/>
        <v>0.8184000000000002</v>
      </c>
      <c r="V51" s="20">
        <f t="shared" si="3"/>
        <v>128075.35000000002</v>
      </c>
      <c r="W51" s="20">
        <f t="shared" si="3"/>
        <v>3029.727645</v>
      </c>
      <c r="X51" s="20">
        <f t="shared" si="3"/>
        <v>0.8162</v>
      </c>
      <c r="Y51" s="20">
        <f t="shared" si="3"/>
        <v>128075.35000000002</v>
      </c>
      <c r="Z51" s="20">
        <f t="shared" si="3"/>
        <v>15118.358865491688</v>
      </c>
      <c r="AA51" s="20">
        <f t="shared" si="3"/>
        <v>5.321500000000001</v>
      </c>
      <c r="AB51" s="20">
        <f t="shared" si="3"/>
        <v>136458.97</v>
      </c>
      <c r="AC51" s="20">
        <f t="shared" si="3"/>
        <v>136458.97</v>
      </c>
      <c r="AD51" s="20">
        <f t="shared" si="3"/>
        <v>62902.25851800698</v>
      </c>
      <c r="AE51" s="20">
        <f t="shared" si="3"/>
        <v>19.4143</v>
      </c>
      <c r="AF51" s="20">
        <f t="shared" si="3"/>
        <v>136458.97</v>
      </c>
      <c r="AG51" s="20">
        <f t="shared" si="3"/>
        <v>136458.97</v>
      </c>
      <c r="AH51" s="20">
        <f t="shared" si="3"/>
        <v>136458.97</v>
      </c>
      <c r="AI51" s="20">
        <f t="shared" si="3"/>
        <v>136458.97</v>
      </c>
      <c r="AJ51" s="20">
        <f t="shared" si="3"/>
        <v>136458.97</v>
      </c>
      <c r="AK51" s="20">
        <f t="shared" si="3"/>
        <v>136458.97</v>
      </c>
      <c r="AL51" s="20">
        <f aca="true" t="shared" si="4" ref="AL51:AT51">SUM(AL50)</f>
        <v>12409.57546289998</v>
      </c>
      <c r="AM51" s="20">
        <f t="shared" si="4"/>
        <v>2.1162</v>
      </c>
      <c r="AN51" s="16">
        <f t="shared" si="4"/>
        <v>23444.74</v>
      </c>
      <c r="AO51" s="8">
        <f t="shared" si="4"/>
        <v>0</v>
      </c>
      <c r="AP51" s="8">
        <f t="shared" si="4"/>
        <v>0</v>
      </c>
      <c r="AQ51" s="8">
        <f t="shared" si="4"/>
        <v>0</v>
      </c>
      <c r="AR51" s="8">
        <f t="shared" si="4"/>
        <v>0</v>
      </c>
      <c r="AS51" s="8">
        <f t="shared" si="4"/>
        <v>0</v>
      </c>
      <c r="AT51" s="8">
        <f t="shared" si="4"/>
        <v>132849.27000000002</v>
      </c>
    </row>
  </sheetData>
  <sheetProtection/>
  <autoFilter ref="A9:AU51"/>
  <mergeCells count="20">
    <mergeCell ref="A2:C2"/>
    <mergeCell ref="A3:C3"/>
    <mergeCell ref="A4:C4"/>
    <mergeCell ref="A5:C5"/>
    <mergeCell ref="A7:A9"/>
    <mergeCell ref="B7:B8"/>
    <mergeCell ref="C7:C8"/>
    <mergeCell ref="D7:D8"/>
    <mergeCell ref="E7:E8"/>
    <mergeCell ref="F7:F8"/>
    <mergeCell ref="H7:J7"/>
    <mergeCell ref="M7:O7"/>
    <mergeCell ref="Q7:S7"/>
    <mergeCell ref="AR7:AT7"/>
    <mergeCell ref="T7:V7"/>
    <mergeCell ref="W7:Y7"/>
    <mergeCell ref="AL7:AN7"/>
    <mergeCell ref="Z7:AB7"/>
    <mergeCell ref="AD7:AF7"/>
    <mergeCell ref="AO7:A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view="pageBreakPreview" zoomScale="90" zoomScaleSheetLayoutView="90" zoomScalePageLayoutView="0" workbookViewId="0" topLeftCell="A15">
      <selection activeCell="H18" sqref="H18:N18"/>
    </sheetView>
  </sheetViews>
  <sheetFormatPr defaultColWidth="11.421875" defaultRowHeight="10.5"/>
  <cols>
    <col min="1" max="1" width="13.00390625" style="17" customWidth="1"/>
    <col min="2" max="2" width="5.8515625" style="17" customWidth="1"/>
    <col min="3" max="3" width="7.00390625" style="17" customWidth="1"/>
    <col min="4" max="5" width="9.421875" style="17" customWidth="1"/>
    <col min="6" max="6" width="9.00390625" style="17" customWidth="1"/>
    <col min="7" max="7" width="8.140625" style="17" customWidth="1"/>
    <col min="8" max="8" width="8.57421875" style="17" customWidth="1"/>
    <col min="9" max="9" width="8.7109375" style="17" customWidth="1"/>
    <col min="10" max="10" width="12.28125" style="17" customWidth="1"/>
    <col min="11" max="11" width="8.57421875" style="17" customWidth="1"/>
    <col min="12" max="12" width="8.7109375" style="17" customWidth="1"/>
    <col min="13" max="13" width="8.57421875" style="17" customWidth="1"/>
    <col min="14" max="14" width="9.140625" style="17" customWidth="1"/>
    <col min="15" max="15" width="9.57421875" style="17" customWidth="1"/>
    <col min="16" max="16384" width="11.421875" style="17" customWidth="1"/>
  </cols>
  <sheetData>
    <row r="1" ht="15.75">
      <c r="M1" s="28" t="s">
        <v>113</v>
      </c>
    </row>
    <row r="2" ht="15.75">
      <c r="M2" s="28" t="s">
        <v>114</v>
      </c>
    </row>
    <row r="3" s="23" customFormat="1" ht="18.75">
      <c r="M3" s="28"/>
    </row>
    <row r="4" s="23" customFormat="1" ht="18.75">
      <c r="M4" s="28"/>
    </row>
    <row r="5" s="23" customFormat="1" ht="18.75">
      <c r="N5" s="28"/>
    </row>
    <row r="6" spans="1:14" s="23" customFormat="1" ht="41.25" customHeight="1">
      <c r="A6" s="37" t="s">
        <v>110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0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224.25" customHeight="1">
      <c r="A8" s="41" t="s">
        <v>3</v>
      </c>
      <c r="B8" s="35" t="s">
        <v>112</v>
      </c>
      <c r="C8" s="38" t="s">
        <v>73</v>
      </c>
      <c r="D8" s="14" t="s">
        <v>74</v>
      </c>
      <c r="E8" s="14" t="s">
        <v>77</v>
      </c>
      <c r="F8" s="14" t="s">
        <v>79</v>
      </c>
      <c r="G8" s="14" t="s">
        <v>81</v>
      </c>
      <c r="H8" s="22" t="s">
        <v>101</v>
      </c>
      <c r="I8" s="22" t="s">
        <v>100</v>
      </c>
      <c r="J8" s="27" t="s">
        <v>111</v>
      </c>
      <c r="K8" s="22" t="s">
        <v>103</v>
      </c>
      <c r="L8" s="22" t="s">
        <v>104</v>
      </c>
      <c r="M8" s="22" t="s">
        <v>105</v>
      </c>
      <c r="N8" s="22" t="s">
        <v>109</v>
      </c>
      <c r="O8" s="22" t="s">
        <v>106</v>
      </c>
      <c r="P8" s="19"/>
    </row>
    <row r="9" spans="1:16" ht="17.25" customHeight="1">
      <c r="A9" s="42"/>
      <c r="B9" s="35"/>
      <c r="C9" s="39"/>
      <c r="D9" s="14"/>
      <c r="E9" s="14"/>
      <c r="F9" s="14"/>
      <c r="G9" s="14"/>
      <c r="H9" s="13" t="s">
        <v>83</v>
      </c>
      <c r="I9" s="13" t="s">
        <v>83</v>
      </c>
      <c r="J9" s="13" t="s">
        <v>83</v>
      </c>
      <c r="K9" s="13" t="s">
        <v>83</v>
      </c>
      <c r="L9" s="13" t="s">
        <v>83</v>
      </c>
      <c r="M9" s="13" t="s">
        <v>83</v>
      </c>
      <c r="N9" s="13" t="s">
        <v>83</v>
      </c>
      <c r="O9" s="13" t="s">
        <v>83</v>
      </c>
      <c r="P9" s="19"/>
    </row>
    <row r="10" spans="1:16" ht="14.25" customHeight="1">
      <c r="A10" s="43"/>
      <c r="B10" s="35"/>
      <c r="C10" s="40"/>
      <c r="D10" s="13" t="s">
        <v>75</v>
      </c>
      <c r="E10" s="13" t="s">
        <v>78</v>
      </c>
      <c r="F10" s="13" t="s">
        <v>80</v>
      </c>
      <c r="G10" s="13" t="s">
        <v>80</v>
      </c>
      <c r="H10" s="13" t="s">
        <v>80</v>
      </c>
      <c r="I10" s="13" t="s">
        <v>80</v>
      </c>
      <c r="J10" s="13" t="s">
        <v>80</v>
      </c>
      <c r="K10" s="13" t="s">
        <v>80</v>
      </c>
      <c r="L10" s="13" t="s">
        <v>80</v>
      </c>
      <c r="M10" s="13" t="s">
        <v>80</v>
      </c>
      <c r="N10" s="13" t="s">
        <v>80</v>
      </c>
      <c r="O10" s="13" t="s">
        <v>80</v>
      </c>
      <c r="P10" s="19"/>
    </row>
    <row r="11" spans="1:16" ht="19.5" customHeight="1">
      <c r="A11" s="15" t="s">
        <v>88</v>
      </c>
      <c r="B11" s="13" t="s">
        <v>33</v>
      </c>
      <c r="C11" s="13" t="s">
        <v>34</v>
      </c>
      <c r="D11" s="7">
        <v>713.7</v>
      </c>
      <c r="E11" s="7">
        <v>1177.61</v>
      </c>
      <c r="F11" s="26">
        <v>1.65</v>
      </c>
      <c r="G11" s="26">
        <v>1.65</v>
      </c>
      <c r="H11" s="26">
        <v>0.3773</v>
      </c>
      <c r="I11" s="26">
        <v>0</v>
      </c>
      <c r="J11" s="26">
        <v>0.6601</v>
      </c>
      <c r="K11" s="26">
        <v>0</v>
      </c>
      <c r="L11" s="26">
        <v>0</v>
      </c>
      <c r="M11" s="26">
        <v>0.1802</v>
      </c>
      <c r="N11" s="26">
        <v>0.4287</v>
      </c>
      <c r="O11" s="26">
        <v>0</v>
      </c>
      <c r="P11" s="5"/>
    </row>
    <row r="12" spans="1:16" ht="19.5" customHeight="1">
      <c r="A12" s="15" t="s">
        <v>89</v>
      </c>
      <c r="B12" s="13" t="s">
        <v>34</v>
      </c>
      <c r="C12" s="13" t="s">
        <v>34</v>
      </c>
      <c r="D12" s="7">
        <v>718.17</v>
      </c>
      <c r="E12" s="7">
        <v>868.99</v>
      </c>
      <c r="F12" s="26">
        <v>1.21</v>
      </c>
      <c r="G12" s="26">
        <v>1.21</v>
      </c>
      <c r="H12" s="26">
        <v>0.4853</v>
      </c>
      <c r="I12" s="26">
        <v>0</v>
      </c>
      <c r="J12" s="26">
        <v>0</v>
      </c>
      <c r="K12" s="26">
        <v>0</v>
      </c>
      <c r="L12" s="26">
        <v>0</v>
      </c>
      <c r="M12" s="26">
        <v>0.179</v>
      </c>
      <c r="N12" s="26">
        <v>0.54</v>
      </c>
      <c r="O12" s="26">
        <v>0</v>
      </c>
      <c r="P12" s="5"/>
    </row>
    <row r="13" spans="1:16" ht="19.5" customHeight="1">
      <c r="A13" s="15" t="s">
        <v>90</v>
      </c>
      <c r="B13" s="13" t="s">
        <v>35</v>
      </c>
      <c r="C13" s="13" t="s">
        <v>34</v>
      </c>
      <c r="D13" s="7">
        <v>626</v>
      </c>
      <c r="E13" s="7">
        <v>651.04</v>
      </c>
      <c r="F13" s="26">
        <v>1.04</v>
      </c>
      <c r="G13" s="26">
        <v>1.04</v>
      </c>
      <c r="H13" s="26">
        <v>0.3401</v>
      </c>
      <c r="I13" s="26">
        <v>0</v>
      </c>
      <c r="J13" s="26">
        <v>0</v>
      </c>
      <c r="K13" s="26">
        <v>0</v>
      </c>
      <c r="L13" s="26">
        <v>0</v>
      </c>
      <c r="M13" s="26">
        <v>0.2054</v>
      </c>
      <c r="N13" s="26">
        <v>0.4871</v>
      </c>
      <c r="O13" s="26">
        <v>0</v>
      </c>
      <c r="P13" s="5"/>
    </row>
    <row r="14" spans="1:16" ht="19.5" customHeight="1">
      <c r="A14" s="15" t="s">
        <v>91</v>
      </c>
      <c r="B14" s="13" t="s">
        <v>36</v>
      </c>
      <c r="C14" s="13" t="s">
        <v>34</v>
      </c>
      <c r="D14" s="7">
        <v>993.15</v>
      </c>
      <c r="E14" s="7">
        <v>1996.23</v>
      </c>
      <c r="F14" s="26">
        <v>2.0084</v>
      </c>
      <c r="G14" s="26">
        <v>2.0084</v>
      </c>
      <c r="H14" s="26">
        <v>0.5777</v>
      </c>
      <c r="I14" s="26">
        <v>0</v>
      </c>
      <c r="J14" s="26">
        <v>0.6971</v>
      </c>
      <c r="K14" s="26">
        <v>0</v>
      </c>
      <c r="L14" s="26">
        <v>0</v>
      </c>
      <c r="M14" s="26">
        <v>0.1943</v>
      </c>
      <c r="N14" s="26">
        <v>0.5393</v>
      </c>
      <c r="O14" s="26">
        <v>0</v>
      </c>
      <c r="P14" s="5"/>
    </row>
    <row r="15" spans="1:16" ht="19.5" customHeight="1">
      <c r="A15" s="15" t="s">
        <v>92</v>
      </c>
      <c r="B15" s="13" t="s">
        <v>37</v>
      </c>
      <c r="C15" s="13" t="s">
        <v>34</v>
      </c>
      <c r="D15" s="7">
        <v>767</v>
      </c>
      <c r="E15" s="7">
        <v>1142.40199864563</v>
      </c>
      <c r="F15" s="26">
        <v>1.4894</v>
      </c>
      <c r="G15" s="26">
        <v>1.4894</v>
      </c>
      <c r="H15" s="26">
        <v>0.2776</v>
      </c>
      <c r="I15" s="26">
        <v>0</v>
      </c>
      <c r="J15" s="26">
        <v>0.63</v>
      </c>
      <c r="K15" s="26">
        <v>0</v>
      </c>
      <c r="L15" s="26">
        <v>0</v>
      </c>
      <c r="M15" s="26">
        <v>0.1676</v>
      </c>
      <c r="N15" s="26">
        <v>0.4071</v>
      </c>
      <c r="O15" s="26">
        <v>0</v>
      </c>
      <c r="P15" s="5"/>
    </row>
    <row r="16" spans="1:16" ht="19.5" customHeight="1">
      <c r="A16" s="15" t="s">
        <v>93</v>
      </c>
      <c r="B16" s="13" t="s">
        <v>38</v>
      </c>
      <c r="C16" s="13" t="s">
        <v>34</v>
      </c>
      <c r="D16" s="7">
        <v>738.8</v>
      </c>
      <c r="E16" s="7">
        <v>1388.98773374792</v>
      </c>
      <c r="F16" s="26">
        <v>1.88</v>
      </c>
      <c r="G16" s="26">
        <v>1.88</v>
      </c>
      <c r="H16" s="26">
        <v>0.466</v>
      </c>
      <c r="I16" s="26">
        <v>0</v>
      </c>
      <c r="J16" s="26">
        <v>0.692</v>
      </c>
      <c r="K16" s="26">
        <v>0.0442</v>
      </c>
      <c r="L16" s="26">
        <v>0.0497</v>
      </c>
      <c r="M16" s="26">
        <v>0.116</v>
      </c>
      <c r="N16" s="26">
        <v>0.5121</v>
      </c>
      <c r="O16" s="26">
        <v>0</v>
      </c>
      <c r="P16" s="5"/>
    </row>
    <row r="17" spans="1:16" ht="19.5" customHeight="1">
      <c r="A17" s="15" t="s">
        <v>94</v>
      </c>
      <c r="B17" s="13" t="s">
        <v>39</v>
      </c>
      <c r="C17" s="13" t="s">
        <v>34</v>
      </c>
      <c r="D17" s="7">
        <v>649.92</v>
      </c>
      <c r="E17" s="7">
        <v>474.44</v>
      </c>
      <c r="F17" s="26">
        <v>0.73</v>
      </c>
      <c r="G17" s="26">
        <v>0.73</v>
      </c>
      <c r="H17" s="26">
        <v>0.5297</v>
      </c>
      <c r="I17" s="26">
        <v>0</v>
      </c>
      <c r="J17" s="26">
        <v>0</v>
      </c>
      <c r="K17" s="26">
        <v>0</v>
      </c>
      <c r="L17" s="26">
        <v>0</v>
      </c>
      <c r="M17" s="26">
        <v>0.1979</v>
      </c>
      <c r="N17" s="26">
        <v>0</v>
      </c>
      <c r="O17" s="26">
        <v>0</v>
      </c>
      <c r="P17" s="5"/>
    </row>
    <row r="18" spans="1:16" ht="19.5" customHeight="1">
      <c r="A18" s="15" t="s">
        <v>95</v>
      </c>
      <c r="B18" s="13" t="s">
        <v>40</v>
      </c>
      <c r="C18" s="13" t="s">
        <v>34</v>
      </c>
      <c r="D18" s="7">
        <v>643.24</v>
      </c>
      <c r="E18" s="7">
        <v>475.99</v>
      </c>
      <c r="F18" s="26">
        <v>0.74</v>
      </c>
      <c r="G18" s="26">
        <v>0.74</v>
      </c>
      <c r="H18" s="26">
        <v>0.5352</v>
      </c>
      <c r="I18" s="26">
        <v>0</v>
      </c>
      <c r="J18" s="26">
        <v>0</v>
      </c>
      <c r="K18" s="26">
        <v>0</v>
      </c>
      <c r="L18" s="26">
        <v>0</v>
      </c>
      <c r="M18" s="26">
        <v>0.1999</v>
      </c>
      <c r="N18" s="26">
        <v>0</v>
      </c>
      <c r="O18" s="26">
        <v>0</v>
      </c>
      <c r="P18" s="5"/>
    </row>
    <row r="19" spans="1:16" ht="19.5" customHeight="1">
      <c r="A19" s="15" t="s">
        <v>96</v>
      </c>
      <c r="B19" s="13" t="s">
        <v>41</v>
      </c>
      <c r="C19" s="13" t="s">
        <v>34</v>
      </c>
      <c r="D19" s="7">
        <v>714.28</v>
      </c>
      <c r="E19" s="7">
        <v>707.14</v>
      </c>
      <c r="F19" s="26">
        <v>0.99</v>
      </c>
      <c r="G19" s="26">
        <v>0.99</v>
      </c>
      <c r="H19" s="26">
        <v>0.8092</v>
      </c>
      <c r="I19" s="26">
        <v>0</v>
      </c>
      <c r="J19" s="26">
        <v>0</v>
      </c>
      <c r="K19" s="26">
        <v>0</v>
      </c>
      <c r="L19" s="26">
        <v>0</v>
      </c>
      <c r="M19" s="26">
        <v>0.18</v>
      </c>
      <c r="N19" s="26">
        <v>0</v>
      </c>
      <c r="O19" s="26">
        <v>0</v>
      </c>
      <c r="P19" s="5"/>
    </row>
    <row r="20" spans="1:16" ht="19.5" customHeight="1">
      <c r="A20" s="15" t="s">
        <v>97</v>
      </c>
      <c r="B20" s="13" t="s">
        <v>42</v>
      </c>
      <c r="C20" s="13" t="s">
        <v>34</v>
      </c>
      <c r="D20" s="7">
        <v>735.28</v>
      </c>
      <c r="E20" s="7">
        <v>580.87</v>
      </c>
      <c r="F20" s="26">
        <v>0.79</v>
      </c>
      <c r="G20" s="26">
        <v>0.79</v>
      </c>
      <c r="H20" s="26">
        <v>0.6244</v>
      </c>
      <c r="I20" s="26">
        <v>0</v>
      </c>
      <c r="J20" s="26">
        <v>0</v>
      </c>
      <c r="K20" s="26">
        <v>0</v>
      </c>
      <c r="L20" s="26">
        <v>0</v>
      </c>
      <c r="M20" s="26">
        <v>0.1748</v>
      </c>
      <c r="N20" s="26">
        <v>0</v>
      </c>
      <c r="O20" s="26">
        <v>0</v>
      </c>
      <c r="P20" s="5"/>
    </row>
    <row r="21" spans="1:16" ht="19.5" customHeight="1">
      <c r="A21" s="15" t="s">
        <v>98</v>
      </c>
      <c r="B21" s="13" t="s">
        <v>43</v>
      </c>
      <c r="C21" s="13" t="s">
        <v>34</v>
      </c>
      <c r="D21" s="7">
        <v>657.58</v>
      </c>
      <c r="E21" s="7">
        <v>743.07</v>
      </c>
      <c r="F21" s="26">
        <v>1.13</v>
      </c>
      <c r="G21" s="26">
        <v>1.13</v>
      </c>
      <c r="H21" s="26">
        <v>0.9269</v>
      </c>
      <c r="I21" s="26">
        <v>0</v>
      </c>
      <c r="J21" s="26">
        <v>0</v>
      </c>
      <c r="K21" s="26">
        <v>0</v>
      </c>
      <c r="L21" s="26">
        <v>0</v>
      </c>
      <c r="M21" s="26">
        <v>0.1956</v>
      </c>
      <c r="N21" s="26">
        <v>0</v>
      </c>
      <c r="O21" s="26">
        <v>0</v>
      </c>
      <c r="P21" s="5"/>
    </row>
    <row r="22" spans="1:16" ht="19.5" customHeight="1">
      <c r="A22" s="15" t="s">
        <v>4</v>
      </c>
      <c r="B22" s="13" t="s">
        <v>44</v>
      </c>
      <c r="C22" s="13" t="s">
        <v>34</v>
      </c>
      <c r="D22" s="7">
        <v>489.14</v>
      </c>
      <c r="E22" s="7">
        <v>391.31</v>
      </c>
      <c r="F22" s="26">
        <v>0.8</v>
      </c>
      <c r="G22" s="26">
        <v>0.8</v>
      </c>
      <c r="H22" s="26">
        <v>0.6714</v>
      </c>
      <c r="I22" s="26">
        <v>0</v>
      </c>
      <c r="J22" s="26">
        <v>0</v>
      </c>
      <c r="K22" s="26">
        <v>0</v>
      </c>
      <c r="L22" s="26">
        <v>0</v>
      </c>
      <c r="M22" s="26">
        <v>0.1314</v>
      </c>
      <c r="N22" s="26">
        <v>0</v>
      </c>
      <c r="O22" s="26">
        <v>0</v>
      </c>
      <c r="P22" s="5"/>
    </row>
    <row r="23" spans="1:16" ht="19.5" customHeight="1">
      <c r="A23" s="15" t="s">
        <v>5</v>
      </c>
      <c r="B23" s="13" t="s">
        <v>45</v>
      </c>
      <c r="C23" s="13" t="s">
        <v>34</v>
      </c>
      <c r="D23" s="7">
        <v>881.9</v>
      </c>
      <c r="E23" s="7">
        <v>564.42</v>
      </c>
      <c r="F23" s="26">
        <v>0.64</v>
      </c>
      <c r="G23" s="26">
        <v>0.64</v>
      </c>
      <c r="H23" s="26">
        <v>0.49</v>
      </c>
      <c r="I23" s="26">
        <v>0</v>
      </c>
      <c r="J23" s="26">
        <v>0</v>
      </c>
      <c r="K23" s="26">
        <v>0</v>
      </c>
      <c r="L23" s="26">
        <v>0</v>
      </c>
      <c r="M23" s="26">
        <v>0.1458</v>
      </c>
      <c r="N23" s="26">
        <v>0</v>
      </c>
      <c r="O23" s="26">
        <v>0</v>
      </c>
      <c r="P23" s="5"/>
    </row>
    <row r="24" spans="1:16" ht="19.5" customHeight="1">
      <c r="A24" s="15" t="s">
        <v>6</v>
      </c>
      <c r="B24" s="13" t="s">
        <v>46</v>
      </c>
      <c r="C24" s="13" t="s">
        <v>34</v>
      </c>
      <c r="D24" s="7">
        <v>560.95</v>
      </c>
      <c r="E24" s="7">
        <v>673.14</v>
      </c>
      <c r="F24" s="26">
        <v>1.2</v>
      </c>
      <c r="G24" s="26">
        <v>1.2</v>
      </c>
      <c r="H24" s="26">
        <v>0.9051</v>
      </c>
      <c r="I24" s="26">
        <v>0</v>
      </c>
      <c r="J24" s="26">
        <v>0</v>
      </c>
      <c r="K24" s="26">
        <v>0.0578</v>
      </c>
      <c r="L24" s="26">
        <v>0.065</v>
      </c>
      <c r="M24" s="26">
        <v>0.172</v>
      </c>
      <c r="N24" s="26">
        <v>0</v>
      </c>
      <c r="O24" s="26">
        <v>0</v>
      </c>
      <c r="P24" s="5"/>
    </row>
    <row r="25" spans="1:16" ht="19.5" customHeight="1">
      <c r="A25" s="15" t="s">
        <v>99</v>
      </c>
      <c r="B25" s="13" t="s">
        <v>47</v>
      </c>
      <c r="C25" s="13" t="s">
        <v>35</v>
      </c>
      <c r="D25" s="7">
        <v>1245.4</v>
      </c>
      <c r="E25" s="7">
        <v>1382.39</v>
      </c>
      <c r="F25" s="26">
        <v>1.11</v>
      </c>
      <c r="G25" s="26">
        <v>1.11</v>
      </c>
      <c r="H25" s="26">
        <v>0.97</v>
      </c>
      <c r="I25" s="26">
        <v>0</v>
      </c>
      <c r="J25" s="26">
        <v>0</v>
      </c>
      <c r="K25" s="26">
        <v>0</v>
      </c>
      <c r="L25" s="26">
        <v>0</v>
      </c>
      <c r="M25" s="26">
        <v>0.142</v>
      </c>
      <c r="N25" s="26">
        <v>0</v>
      </c>
      <c r="O25" s="26">
        <v>0</v>
      </c>
      <c r="P25" s="5"/>
    </row>
    <row r="26" spans="1:16" ht="19.5" customHeight="1">
      <c r="A26" s="15" t="s">
        <v>7</v>
      </c>
      <c r="B26" s="13" t="s">
        <v>48</v>
      </c>
      <c r="C26" s="13" t="s">
        <v>35</v>
      </c>
      <c r="D26" s="7">
        <v>894.7</v>
      </c>
      <c r="E26" s="7">
        <v>1306.26</v>
      </c>
      <c r="F26" s="26">
        <v>1.46</v>
      </c>
      <c r="G26" s="26">
        <v>1.46</v>
      </c>
      <c r="H26" s="26">
        <v>1.22</v>
      </c>
      <c r="I26" s="26">
        <v>0</v>
      </c>
      <c r="J26" s="26">
        <v>0</v>
      </c>
      <c r="K26" s="26">
        <v>0.0362</v>
      </c>
      <c r="L26" s="26">
        <v>0.0408</v>
      </c>
      <c r="M26" s="26">
        <v>0.1616</v>
      </c>
      <c r="N26" s="26">
        <v>0</v>
      </c>
      <c r="O26" s="26">
        <v>0</v>
      </c>
      <c r="P26" s="5"/>
    </row>
    <row r="27" spans="1:16" ht="19.5" customHeight="1">
      <c r="A27" s="15" t="s">
        <v>8</v>
      </c>
      <c r="B27" s="13" t="s">
        <v>49</v>
      </c>
      <c r="C27" s="13" t="s">
        <v>35</v>
      </c>
      <c r="D27" s="7">
        <v>967.99</v>
      </c>
      <c r="E27" s="7">
        <v>590.47</v>
      </c>
      <c r="F27" s="26">
        <v>0.61</v>
      </c>
      <c r="G27" s="26">
        <v>0.61</v>
      </c>
      <c r="H27" s="26">
        <v>0.4</v>
      </c>
      <c r="I27" s="26">
        <v>0</v>
      </c>
      <c r="J27" s="26">
        <v>0</v>
      </c>
      <c r="K27" s="26">
        <v>0.0335</v>
      </c>
      <c r="L27" s="26">
        <v>0.03</v>
      </c>
      <c r="M27" s="26">
        <v>0.1494</v>
      </c>
      <c r="N27" s="26">
        <v>0</v>
      </c>
      <c r="O27" s="26">
        <v>0</v>
      </c>
      <c r="P27" s="5"/>
    </row>
    <row r="28" spans="1:16" ht="19.5" customHeight="1">
      <c r="A28" s="15" t="s">
        <v>9</v>
      </c>
      <c r="B28" s="13" t="s">
        <v>50</v>
      </c>
      <c r="C28" s="13" t="s">
        <v>37</v>
      </c>
      <c r="D28" s="7">
        <v>5772.92</v>
      </c>
      <c r="E28" s="7">
        <v>9152.79548638293</v>
      </c>
      <c r="F28" s="26">
        <v>1.5853</v>
      </c>
      <c r="G28" s="26">
        <v>1.5853</v>
      </c>
      <c r="H28" s="26">
        <v>0.47</v>
      </c>
      <c r="I28" s="26">
        <v>0</v>
      </c>
      <c r="J28" s="26">
        <v>0.63</v>
      </c>
      <c r="K28" s="26">
        <v>0.0212</v>
      </c>
      <c r="L28" s="26">
        <v>0.024</v>
      </c>
      <c r="M28" s="26">
        <v>0.1104</v>
      </c>
      <c r="N28" s="26">
        <v>0.3427</v>
      </c>
      <c r="O28" s="26">
        <v>0</v>
      </c>
      <c r="P28" s="5"/>
    </row>
    <row r="29" spans="1:16" ht="19.5" customHeight="1">
      <c r="A29" s="15" t="s">
        <v>10</v>
      </c>
      <c r="B29" s="13" t="s">
        <v>51</v>
      </c>
      <c r="C29" s="13" t="s">
        <v>37</v>
      </c>
      <c r="D29" s="7">
        <v>5868.55</v>
      </c>
      <c r="E29" s="7">
        <v>16908.4916643662</v>
      </c>
      <c r="F29" s="26">
        <v>2.8813</v>
      </c>
      <c r="G29" s="26">
        <v>2.8813</v>
      </c>
      <c r="H29" s="26">
        <v>1.3826</v>
      </c>
      <c r="I29" s="26">
        <v>0</v>
      </c>
      <c r="J29" s="26">
        <v>0.6792</v>
      </c>
      <c r="K29" s="26">
        <v>0.0214</v>
      </c>
      <c r="L29" s="26">
        <v>0.024</v>
      </c>
      <c r="M29" s="26">
        <v>0.1644</v>
      </c>
      <c r="N29" s="26">
        <v>0.62</v>
      </c>
      <c r="O29" s="26">
        <v>0</v>
      </c>
      <c r="P29" s="5"/>
    </row>
    <row r="30" spans="1:16" ht="19.5" customHeight="1">
      <c r="A30" s="15" t="s">
        <v>11</v>
      </c>
      <c r="B30" s="13" t="s">
        <v>52</v>
      </c>
      <c r="C30" s="13" t="s">
        <v>37</v>
      </c>
      <c r="D30" s="7">
        <v>3775.31</v>
      </c>
      <c r="E30" s="7">
        <v>8732.4784124954</v>
      </c>
      <c r="F30" s="26">
        <v>2.3129</v>
      </c>
      <c r="G30" s="26">
        <v>2.3129</v>
      </c>
      <c r="H30" s="26">
        <v>0.96</v>
      </c>
      <c r="I30" s="26">
        <v>0</v>
      </c>
      <c r="J30" s="26">
        <v>0.6792</v>
      </c>
      <c r="K30" s="26">
        <v>0.027</v>
      </c>
      <c r="L30" s="26">
        <v>0.0304</v>
      </c>
      <c r="M30" s="26">
        <v>0.1277</v>
      </c>
      <c r="N30" s="26">
        <v>0.4778</v>
      </c>
      <c r="O30" s="26">
        <v>0</v>
      </c>
      <c r="P30" s="5"/>
    </row>
    <row r="31" spans="1:16" ht="19.5" customHeight="1">
      <c r="A31" s="15" t="s">
        <v>12</v>
      </c>
      <c r="B31" s="13" t="s">
        <v>53</v>
      </c>
      <c r="C31" s="13" t="s">
        <v>37</v>
      </c>
      <c r="D31" s="7">
        <v>4415.61</v>
      </c>
      <c r="E31" s="7">
        <v>8182.13536485828</v>
      </c>
      <c r="F31" s="26">
        <v>1.8531</v>
      </c>
      <c r="G31" s="26">
        <v>1.8531</v>
      </c>
      <c r="H31" s="26">
        <v>0.5779</v>
      </c>
      <c r="I31" s="26">
        <v>0</v>
      </c>
      <c r="J31" s="26">
        <v>0.6593</v>
      </c>
      <c r="K31" s="26">
        <v>0.0232</v>
      </c>
      <c r="L31" s="26">
        <v>0.02</v>
      </c>
      <c r="M31" s="26">
        <v>0.1092</v>
      </c>
      <c r="N31" s="26">
        <v>0.4575</v>
      </c>
      <c r="O31" s="26">
        <v>0</v>
      </c>
      <c r="P31" s="5"/>
    </row>
    <row r="32" spans="1:16" ht="19.5" customHeight="1">
      <c r="A32" s="15" t="s">
        <v>13</v>
      </c>
      <c r="B32" s="13" t="s">
        <v>54</v>
      </c>
      <c r="C32" s="13" t="s">
        <v>37</v>
      </c>
      <c r="D32" s="7">
        <v>6369.52</v>
      </c>
      <c r="E32" s="7">
        <v>14543.1571280628</v>
      </c>
      <c r="F32" s="26">
        <v>2.2832</v>
      </c>
      <c r="G32" s="26">
        <v>2.2832</v>
      </c>
      <c r="H32" s="26">
        <v>0.9698</v>
      </c>
      <c r="I32" s="26">
        <v>0</v>
      </c>
      <c r="J32" s="26">
        <v>0.68</v>
      </c>
      <c r="K32" s="26">
        <v>0.0214</v>
      </c>
      <c r="L32" s="26">
        <v>0.024</v>
      </c>
      <c r="M32" s="26">
        <v>0.1001</v>
      </c>
      <c r="N32" s="26">
        <v>0.4947</v>
      </c>
      <c r="O32" s="26">
        <v>0</v>
      </c>
      <c r="P32" s="5"/>
    </row>
    <row r="33" spans="1:16" ht="19.5" customHeight="1">
      <c r="A33" s="15" t="s">
        <v>14</v>
      </c>
      <c r="B33" s="13" t="s">
        <v>55</v>
      </c>
      <c r="C33" s="13" t="s">
        <v>37</v>
      </c>
      <c r="D33" s="7">
        <v>6214.32</v>
      </c>
      <c r="E33" s="7">
        <v>12930.629306982</v>
      </c>
      <c r="F33" s="26">
        <v>2.0806</v>
      </c>
      <c r="G33" s="26">
        <v>2.0806</v>
      </c>
      <c r="H33" s="26">
        <v>0.8005</v>
      </c>
      <c r="I33" s="26">
        <v>0</v>
      </c>
      <c r="J33" s="26">
        <v>0.68</v>
      </c>
      <c r="K33" s="26">
        <v>0.0218</v>
      </c>
      <c r="L33" s="26">
        <v>0.0246</v>
      </c>
      <c r="M33" s="26">
        <v>0.1026</v>
      </c>
      <c r="N33" s="26">
        <v>0.4622</v>
      </c>
      <c r="O33" s="26">
        <v>0</v>
      </c>
      <c r="P33" s="5"/>
    </row>
    <row r="34" spans="1:16" ht="19.5" customHeight="1">
      <c r="A34" s="15" t="s">
        <v>15</v>
      </c>
      <c r="B34" s="13" t="s">
        <v>56</v>
      </c>
      <c r="C34" s="13" t="s">
        <v>37</v>
      </c>
      <c r="D34" s="7">
        <v>6225.13</v>
      </c>
      <c r="E34" s="7">
        <v>11184.3138362367</v>
      </c>
      <c r="F34" s="26">
        <v>1.7967</v>
      </c>
      <c r="G34" s="26">
        <v>1.7967</v>
      </c>
      <c r="H34" s="26">
        <v>0.4685</v>
      </c>
      <c r="I34" s="26">
        <v>0</v>
      </c>
      <c r="J34" s="26">
        <v>0.6731</v>
      </c>
      <c r="K34" s="26">
        <v>0.0218</v>
      </c>
      <c r="L34" s="26">
        <v>0.0246</v>
      </c>
      <c r="M34" s="26">
        <v>0.1025</v>
      </c>
      <c r="N34" s="26">
        <v>0.52</v>
      </c>
      <c r="O34" s="26">
        <v>0</v>
      </c>
      <c r="P34" s="5"/>
    </row>
    <row r="35" spans="1:16" ht="19.5" customHeight="1">
      <c r="A35" s="15" t="s">
        <v>16</v>
      </c>
      <c r="B35" s="13" t="s">
        <v>57</v>
      </c>
      <c r="C35" s="13" t="s">
        <v>37</v>
      </c>
      <c r="D35" s="7">
        <v>6226.73</v>
      </c>
      <c r="E35" s="7">
        <v>11658.3978074386</v>
      </c>
      <c r="F35" s="26">
        <v>1.8723</v>
      </c>
      <c r="G35" s="26">
        <v>1.8723</v>
      </c>
      <c r="H35" s="26">
        <v>0.6688</v>
      </c>
      <c r="I35" s="26">
        <v>0</v>
      </c>
      <c r="J35" s="26">
        <v>0.6632</v>
      </c>
      <c r="K35" s="26">
        <v>0.0218</v>
      </c>
      <c r="L35" s="26">
        <v>0.0246</v>
      </c>
      <c r="M35" s="26">
        <v>0.1024</v>
      </c>
      <c r="N35" s="26">
        <v>0.4</v>
      </c>
      <c r="O35" s="26">
        <v>0</v>
      </c>
      <c r="P35" s="5"/>
    </row>
    <row r="36" spans="1:16" ht="19.5" customHeight="1">
      <c r="A36" s="15" t="s">
        <v>17</v>
      </c>
      <c r="B36" s="13" t="s">
        <v>58</v>
      </c>
      <c r="C36" s="13" t="s">
        <v>37</v>
      </c>
      <c r="D36" s="7">
        <v>4619.62</v>
      </c>
      <c r="E36" s="7">
        <v>8692.10121015026</v>
      </c>
      <c r="F36" s="26">
        <v>1.8814</v>
      </c>
      <c r="G36" s="26">
        <v>1.8814</v>
      </c>
      <c r="H36" s="26">
        <v>0.6375</v>
      </c>
      <c r="I36" s="26">
        <v>0</v>
      </c>
      <c r="J36" s="26">
        <v>0.68</v>
      </c>
      <c r="K36" s="26">
        <v>0.0221</v>
      </c>
      <c r="L36" s="26">
        <v>0.0248</v>
      </c>
      <c r="M36" s="26">
        <v>0.1032</v>
      </c>
      <c r="N36" s="26">
        <v>0.4224</v>
      </c>
      <c r="O36" s="26">
        <v>0</v>
      </c>
      <c r="P36" s="5"/>
    </row>
    <row r="37" spans="1:16" ht="19.5" customHeight="1">
      <c r="A37" s="15" t="s">
        <v>18</v>
      </c>
      <c r="B37" s="13" t="s">
        <v>59</v>
      </c>
      <c r="C37" s="13" t="s">
        <v>37</v>
      </c>
      <c r="D37" s="7">
        <v>3131.34</v>
      </c>
      <c r="E37" s="7">
        <v>6863.0873146591</v>
      </c>
      <c r="F37" s="26">
        <v>2.1918</v>
      </c>
      <c r="G37" s="26">
        <v>2.1918</v>
      </c>
      <c r="H37" s="26">
        <v>0.832</v>
      </c>
      <c r="I37" s="26">
        <v>0</v>
      </c>
      <c r="J37" s="26">
        <v>0.7</v>
      </c>
      <c r="K37" s="26">
        <v>0.0217</v>
      </c>
      <c r="L37" s="26">
        <v>0.0245</v>
      </c>
      <c r="M37" s="26">
        <v>0.1027</v>
      </c>
      <c r="N37" s="26">
        <v>0.5186</v>
      </c>
      <c r="O37" s="26">
        <v>0</v>
      </c>
      <c r="P37" s="5"/>
    </row>
    <row r="38" spans="1:16" ht="19.5" customHeight="1">
      <c r="A38" s="15" t="s">
        <v>19</v>
      </c>
      <c r="B38" s="13" t="s">
        <v>60</v>
      </c>
      <c r="C38" s="13" t="s">
        <v>37</v>
      </c>
      <c r="D38" s="7">
        <v>6110.39</v>
      </c>
      <c r="E38" s="7">
        <v>10904.4875135508</v>
      </c>
      <c r="F38" s="26">
        <v>1.7848</v>
      </c>
      <c r="G38" s="26">
        <v>1.7848</v>
      </c>
      <c r="H38" s="26">
        <v>0.5551</v>
      </c>
      <c r="I38" s="26">
        <v>0</v>
      </c>
      <c r="J38" s="26">
        <v>0.6694</v>
      </c>
      <c r="K38" s="26">
        <v>0.0223</v>
      </c>
      <c r="L38" s="26">
        <v>0.02</v>
      </c>
      <c r="M38" s="26">
        <v>0.1044</v>
      </c>
      <c r="N38" s="26">
        <v>0.4085</v>
      </c>
      <c r="O38" s="26">
        <v>0</v>
      </c>
      <c r="P38" s="5"/>
    </row>
    <row r="39" spans="1:16" ht="19.5" customHeight="1">
      <c r="A39" s="15" t="s">
        <v>20</v>
      </c>
      <c r="B39" s="13" t="s">
        <v>61</v>
      </c>
      <c r="C39" s="13" t="s">
        <v>37</v>
      </c>
      <c r="D39" s="7">
        <v>6260.4</v>
      </c>
      <c r="E39" s="7">
        <v>10180.0657653976</v>
      </c>
      <c r="F39" s="26">
        <v>1.6261</v>
      </c>
      <c r="G39" s="26">
        <v>1.6261</v>
      </c>
      <c r="H39" s="26">
        <v>0.4188</v>
      </c>
      <c r="I39" s="26">
        <v>0</v>
      </c>
      <c r="J39" s="26">
        <v>0.6654</v>
      </c>
      <c r="K39" s="26">
        <v>0.0217</v>
      </c>
      <c r="L39" s="26">
        <v>0.0245</v>
      </c>
      <c r="M39" s="26">
        <v>0.1019</v>
      </c>
      <c r="N39" s="26">
        <v>0.4</v>
      </c>
      <c r="O39" s="26">
        <v>0</v>
      </c>
      <c r="P39" s="5"/>
    </row>
    <row r="40" spans="1:16" ht="19.5" customHeight="1">
      <c r="A40" s="15" t="s">
        <v>21</v>
      </c>
      <c r="B40" s="13" t="s">
        <v>62</v>
      </c>
      <c r="C40" s="13" t="s">
        <v>37</v>
      </c>
      <c r="D40" s="7">
        <v>6203.74</v>
      </c>
      <c r="E40" s="7">
        <v>12272.7455061496</v>
      </c>
      <c r="F40" s="26">
        <v>1.9784</v>
      </c>
      <c r="G40" s="26">
        <v>1.9784</v>
      </c>
      <c r="H40" s="26">
        <v>0.6242</v>
      </c>
      <c r="I40" s="26">
        <v>0</v>
      </c>
      <c r="J40" s="26">
        <v>0.7</v>
      </c>
      <c r="K40" s="26">
        <v>0.022</v>
      </c>
      <c r="L40" s="26">
        <v>0.0247</v>
      </c>
      <c r="M40" s="26">
        <v>0.1028</v>
      </c>
      <c r="N40" s="26">
        <v>0.5191</v>
      </c>
      <c r="O40" s="26">
        <v>0</v>
      </c>
      <c r="P40" s="5"/>
    </row>
    <row r="41" spans="1:16" ht="19.5" customHeight="1">
      <c r="A41" s="15" t="s">
        <v>22</v>
      </c>
      <c r="B41" s="13" t="s">
        <v>63</v>
      </c>
      <c r="C41" s="13" t="s">
        <v>37</v>
      </c>
      <c r="D41" s="7">
        <v>4853.99</v>
      </c>
      <c r="E41" s="7">
        <v>14250.7114839267</v>
      </c>
      <c r="F41" s="26">
        <v>2.936</v>
      </c>
      <c r="G41" s="26">
        <v>2.936</v>
      </c>
      <c r="H41" s="26">
        <v>1.3675</v>
      </c>
      <c r="I41" s="26">
        <v>0</v>
      </c>
      <c r="J41" s="26">
        <v>0.7287</v>
      </c>
      <c r="K41" s="26">
        <v>0.0281</v>
      </c>
      <c r="L41" s="26">
        <v>0.0316</v>
      </c>
      <c r="M41" s="26">
        <v>0.0994</v>
      </c>
      <c r="N41" s="26">
        <v>0.6807</v>
      </c>
      <c r="O41" s="26">
        <v>0</v>
      </c>
      <c r="P41" s="5"/>
    </row>
    <row r="42" spans="1:16" ht="19.5" customHeight="1">
      <c r="A42" s="15" t="s">
        <v>23</v>
      </c>
      <c r="B42" s="13" t="s">
        <v>64</v>
      </c>
      <c r="C42" s="13" t="s">
        <v>37</v>
      </c>
      <c r="D42" s="7">
        <v>3115.03</v>
      </c>
      <c r="E42" s="7">
        <v>5312.07521089381</v>
      </c>
      <c r="F42" s="26">
        <v>1.7053</v>
      </c>
      <c r="G42" s="26">
        <v>1.7053</v>
      </c>
      <c r="H42" s="26">
        <v>0.3252</v>
      </c>
      <c r="I42" s="26">
        <v>0</v>
      </c>
      <c r="J42" s="26">
        <v>0.7</v>
      </c>
      <c r="K42" s="26">
        <v>0.0218</v>
      </c>
      <c r="L42" s="26">
        <v>0.0246</v>
      </c>
      <c r="M42" s="26">
        <v>0.1032</v>
      </c>
      <c r="N42" s="26">
        <v>0.5383</v>
      </c>
      <c r="O42" s="26">
        <v>0</v>
      </c>
      <c r="P42" s="5"/>
    </row>
    <row r="43" spans="1:16" ht="19.5" customHeight="1">
      <c r="A43" s="15" t="s">
        <v>24</v>
      </c>
      <c r="B43" s="13" t="s">
        <v>65</v>
      </c>
      <c r="C43" s="13" t="s">
        <v>37</v>
      </c>
      <c r="D43" s="7">
        <v>6253.87</v>
      </c>
      <c r="E43" s="7">
        <v>13136.8674072897</v>
      </c>
      <c r="F43" s="26">
        <v>2.1007</v>
      </c>
      <c r="G43" s="26">
        <v>2.1007</v>
      </c>
      <c r="H43" s="26">
        <v>0.7863</v>
      </c>
      <c r="I43" s="26">
        <v>0</v>
      </c>
      <c r="J43" s="26">
        <v>0.6884</v>
      </c>
      <c r="K43" s="26">
        <v>0.0217</v>
      </c>
      <c r="L43" s="26">
        <v>0.0245</v>
      </c>
      <c r="M43" s="26">
        <v>0.102</v>
      </c>
      <c r="N43" s="26">
        <v>0.4778</v>
      </c>
      <c r="O43" s="26">
        <v>0</v>
      </c>
      <c r="P43" s="5"/>
    </row>
    <row r="44" spans="1:16" ht="19.5" customHeight="1">
      <c r="A44" s="15" t="s">
        <v>25</v>
      </c>
      <c r="B44" s="13" t="s">
        <v>66</v>
      </c>
      <c r="C44" s="13" t="s">
        <v>37</v>
      </c>
      <c r="D44" s="7">
        <v>6292.16</v>
      </c>
      <c r="E44" s="7">
        <v>12450.5217555494</v>
      </c>
      <c r="F44" s="26">
        <v>1.9788</v>
      </c>
      <c r="G44" s="26">
        <v>1.9788</v>
      </c>
      <c r="H44" s="26">
        <v>0.66</v>
      </c>
      <c r="I44" s="26">
        <v>0</v>
      </c>
      <c r="J44" s="26">
        <v>0.6828</v>
      </c>
      <c r="K44" s="26">
        <v>0.0216</v>
      </c>
      <c r="L44" s="26">
        <v>0.0244</v>
      </c>
      <c r="M44" s="26">
        <v>0.1013</v>
      </c>
      <c r="N44" s="26">
        <v>0.5011</v>
      </c>
      <c r="O44" s="26">
        <v>0</v>
      </c>
      <c r="P44" s="5"/>
    </row>
    <row r="45" spans="1:16" ht="19.5" customHeight="1">
      <c r="A45" s="15" t="s">
        <v>26</v>
      </c>
      <c r="B45" s="13" t="s">
        <v>67</v>
      </c>
      <c r="C45" s="13" t="s">
        <v>37</v>
      </c>
      <c r="D45" s="7">
        <v>6813.52</v>
      </c>
      <c r="E45" s="7">
        <v>14640.3287436023</v>
      </c>
      <c r="F45" s="26">
        <v>2.1485</v>
      </c>
      <c r="G45" s="26">
        <v>2.1485</v>
      </c>
      <c r="H45" s="26">
        <v>0.8857</v>
      </c>
      <c r="I45" s="26">
        <v>0</v>
      </c>
      <c r="J45" s="26">
        <v>0.6807</v>
      </c>
      <c r="K45" s="26">
        <v>0.0199</v>
      </c>
      <c r="L45" s="26">
        <v>0.0224</v>
      </c>
      <c r="M45" s="26">
        <v>0.0515</v>
      </c>
      <c r="N45" s="26">
        <v>0.4883</v>
      </c>
      <c r="O45" s="26">
        <v>0</v>
      </c>
      <c r="P45" s="5"/>
    </row>
    <row r="46" spans="1:16" ht="19.5" customHeight="1">
      <c r="A46" s="15" t="s">
        <v>27</v>
      </c>
      <c r="B46" s="13" t="s">
        <v>68</v>
      </c>
      <c r="C46" s="13" t="s">
        <v>37</v>
      </c>
      <c r="D46" s="7">
        <v>1449.08</v>
      </c>
      <c r="E46" s="7">
        <v>2658.45961867252</v>
      </c>
      <c r="F46" s="26">
        <v>1.8346</v>
      </c>
      <c r="G46" s="26">
        <v>1.8346</v>
      </c>
      <c r="H46" s="26">
        <v>0.6237</v>
      </c>
      <c r="I46" s="26">
        <v>0</v>
      </c>
      <c r="J46" s="26">
        <v>0.6568</v>
      </c>
      <c r="K46" s="26">
        <v>0.0188</v>
      </c>
      <c r="L46" s="26">
        <v>0.0211</v>
      </c>
      <c r="M46" s="26">
        <v>0.1109</v>
      </c>
      <c r="N46" s="26">
        <v>0.4033</v>
      </c>
      <c r="O46" s="26">
        <v>0</v>
      </c>
      <c r="P46" s="5"/>
    </row>
    <row r="47" spans="1:16" ht="19.5" customHeight="1">
      <c r="A47" s="15" t="s">
        <v>28</v>
      </c>
      <c r="B47" s="13" t="s">
        <v>69</v>
      </c>
      <c r="C47" s="13" t="s">
        <v>41</v>
      </c>
      <c r="D47" s="7">
        <v>8762.05</v>
      </c>
      <c r="E47" s="7">
        <v>45532.8623733125</v>
      </c>
      <c r="F47" s="26">
        <v>2.4209</v>
      </c>
      <c r="G47" s="26">
        <v>5.1965</v>
      </c>
      <c r="H47" s="26">
        <v>1.3201</v>
      </c>
      <c r="I47" s="26">
        <v>2.247</v>
      </c>
      <c r="J47" s="26">
        <v>0.64</v>
      </c>
      <c r="K47" s="26">
        <v>0.0127</v>
      </c>
      <c r="L47" s="26">
        <v>0.0143</v>
      </c>
      <c r="M47" s="26">
        <v>0.11</v>
      </c>
      <c r="N47" s="26">
        <v>0.3238</v>
      </c>
      <c r="O47" s="26">
        <v>0.5286</v>
      </c>
      <c r="P47" s="5"/>
    </row>
    <row r="48" spans="1:16" ht="19.5" customHeight="1">
      <c r="A48" s="15" t="s">
        <v>29</v>
      </c>
      <c r="B48" s="13" t="s">
        <v>70</v>
      </c>
      <c r="C48" s="13" t="s">
        <v>41</v>
      </c>
      <c r="D48" s="7">
        <v>5571.56</v>
      </c>
      <c r="E48" s="7">
        <v>23798.9229314571</v>
      </c>
      <c r="F48" s="26">
        <v>1.6226</v>
      </c>
      <c r="G48" s="26">
        <v>4.2714</v>
      </c>
      <c r="H48" s="26">
        <v>0.5099</v>
      </c>
      <c r="I48" s="26">
        <v>2.1202</v>
      </c>
      <c r="J48" s="26">
        <v>0.6491</v>
      </c>
      <c r="K48" s="26">
        <v>0.0122</v>
      </c>
      <c r="L48" s="26">
        <v>0.0138</v>
      </c>
      <c r="M48" s="26">
        <v>0.1039</v>
      </c>
      <c r="N48" s="26">
        <v>0.3337</v>
      </c>
      <c r="O48" s="26">
        <v>0.5286</v>
      </c>
      <c r="P48" s="5"/>
    </row>
    <row r="49" spans="1:16" ht="19.5" customHeight="1">
      <c r="A49" s="15" t="s">
        <v>30</v>
      </c>
      <c r="B49" s="13" t="s">
        <v>71</v>
      </c>
      <c r="C49" s="13" t="s">
        <v>41</v>
      </c>
      <c r="D49" s="7">
        <v>5627.38</v>
      </c>
      <c r="E49" s="7">
        <v>25490.0012430731</v>
      </c>
      <c r="F49" s="26">
        <v>1.9013</v>
      </c>
      <c r="G49" s="26">
        <v>4.5511</v>
      </c>
      <c r="H49" s="26">
        <v>0.7323</v>
      </c>
      <c r="I49" s="26">
        <v>2.1163</v>
      </c>
      <c r="J49" s="26">
        <v>0.6495</v>
      </c>
      <c r="K49" s="26">
        <v>0.0121</v>
      </c>
      <c r="L49" s="26">
        <v>0.0137</v>
      </c>
      <c r="M49" s="26">
        <v>0.11</v>
      </c>
      <c r="N49" s="26">
        <v>0.3909</v>
      </c>
      <c r="O49" s="26">
        <v>0.5335</v>
      </c>
      <c r="P49" s="5"/>
    </row>
    <row r="50" spans="1:16" ht="19.5" customHeight="1">
      <c r="A50" s="15" t="s">
        <v>31</v>
      </c>
      <c r="B50" s="13" t="s">
        <v>72</v>
      </c>
      <c r="C50" s="13" t="s">
        <v>41</v>
      </c>
      <c r="D50" s="7">
        <v>3529.55</v>
      </c>
      <c r="E50" s="7">
        <v>15836.5338864146</v>
      </c>
      <c r="F50" s="26">
        <v>1.7303</v>
      </c>
      <c r="G50" s="26">
        <v>4.487</v>
      </c>
      <c r="H50" s="26">
        <v>0.5062</v>
      </c>
      <c r="I50" s="26">
        <v>2.2312</v>
      </c>
      <c r="J50" s="26">
        <v>0.6627</v>
      </c>
      <c r="K50" s="26">
        <v>0.0121</v>
      </c>
      <c r="L50" s="26">
        <v>0.0137</v>
      </c>
      <c r="M50" s="26">
        <v>0.1093</v>
      </c>
      <c r="N50" s="26">
        <v>0.4263</v>
      </c>
      <c r="O50" s="26">
        <v>0.5255</v>
      </c>
      <c r="P50" s="5"/>
    </row>
    <row r="51" spans="1:16" ht="19.5" customHeight="1">
      <c r="A51" s="9" t="s">
        <v>32</v>
      </c>
      <c r="B51" s="9"/>
      <c r="C51" s="9"/>
      <c r="D51" s="7">
        <f>SUM(D11:D50)</f>
        <v>136458.97</v>
      </c>
      <c r="E51" s="7">
        <f>SUM(E11:E50)</f>
        <v>330426.93070331553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1"/>
    </row>
    <row r="53" spans="1:15" ht="48.75" customHeight="1">
      <c r="A53" s="36" t="s">
        <v>115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ht="12">
      <c r="G54" s="25"/>
    </row>
  </sheetData>
  <sheetProtection/>
  <autoFilter ref="A10:P51"/>
  <mergeCells count="5">
    <mergeCell ref="A53:O53"/>
    <mergeCell ref="A6:N6"/>
    <mergeCell ref="B8:B10"/>
    <mergeCell ref="C8:C10"/>
    <mergeCell ref="A8:A10"/>
  </mergeCells>
  <printOptions/>
  <pageMargins left="0.62" right="0.35433070866141736" top="0.3937007874015748" bottom="0.64" header="0.2755905511811024" footer="0.7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2018-08-21T10:47:31Z</cp:lastPrinted>
  <dcterms:created xsi:type="dcterms:W3CDTF">2018-08-21T10:37:24Z</dcterms:created>
  <dcterms:modified xsi:type="dcterms:W3CDTF">2018-08-21T13:38:56Z</dcterms:modified>
  <cp:category/>
  <cp:version/>
  <cp:contentType/>
  <cp:contentStatus/>
</cp:coreProperties>
</file>